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975"/>
  </bookViews>
  <sheets>
    <sheet name="渭滨区2026年第一批财政常态化帮扶资金项目计划表" sheetId="6" r:id="rId1"/>
  </sheets>
  <definedNames>
    <definedName name="_xlnm._FilterDatabase" localSheetId="0" hidden="1">渭滨区2026年第一批财政常态化帮扶资金项目计划表!$A$1:$AA$48</definedName>
    <definedName name="_xlnm.Print_Titles" localSheetId="0">渭滨区2026年第一批财政常态化帮扶资金项目计划表!$3:$5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<sst xmlns="http://schemas.openxmlformats.org/spreadsheetml/2006/main" count="525" uniqueCount="207">
  <si>
    <t>附件：</t>
  </si>
  <si>
    <t>渭滨区2026年第一批财政常态化帮扶资金项目计划表</t>
  </si>
  <si>
    <t>序号</t>
  </si>
  <si>
    <t>项目编号</t>
  </si>
  <si>
    <t>类别</t>
  </si>
  <si>
    <t>项目名称</t>
  </si>
  <si>
    <t>项目内容及建设规模</t>
  </si>
  <si>
    <t>建设期限
（起止时间）</t>
  </si>
  <si>
    <t>绩效目标</t>
  </si>
  <si>
    <t>项目实施地点</t>
  </si>
  <si>
    <t>脱贫村（是/否）</t>
  </si>
  <si>
    <t>重点帮扶镇（是/否）</t>
  </si>
  <si>
    <t>重点帮扶村（是/否）</t>
  </si>
  <si>
    <t>直接受益脱贫人口（含监测对象）</t>
  </si>
  <si>
    <t>受益总人口</t>
  </si>
  <si>
    <t>资金投入（万元）</t>
  </si>
  <si>
    <t>项目责任
单位</t>
  </si>
  <si>
    <t>行业主管部门</t>
  </si>
  <si>
    <t>财政资金
支持环节</t>
  </si>
  <si>
    <t>是否以工代赈</t>
  </si>
  <si>
    <t>四个一批</t>
  </si>
  <si>
    <t>千万工程</t>
  </si>
  <si>
    <t>备注</t>
  </si>
  <si>
    <t>合计</t>
  </si>
  <si>
    <t>财政衔接资金</t>
  </si>
  <si>
    <t>自筹
或社会
投资</t>
  </si>
  <si>
    <t>镇</t>
  </si>
  <si>
    <t>村</t>
  </si>
  <si>
    <t>户数</t>
  </si>
  <si>
    <t>人数</t>
  </si>
  <si>
    <t>小计</t>
  </si>
  <si>
    <t>中央</t>
  </si>
  <si>
    <t>省级</t>
  </si>
  <si>
    <t>市级</t>
  </si>
  <si>
    <t>县级</t>
  </si>
  <si>
    <t>产业发展类</t>
  </si>
  <si>
    <t>2026年马营镇龙凤山片区乡村建设项目</t>
  </si>
  <si>
    <t>经营方式：自主经营
盘活龙凤山天然温泉资源，对现有水产养殖区进行维修加固提升，改造鱼塘2000平方米，改造民宿20间合计600平方米，新建垂钓平台25个，改造孵化车间300平方米；加固引水渠道1500米，周围环境绿化提升3000平方米；新建高8米砌石护坡50米，新建安全观察平台3处60平方米。
餐饮用房改造（用自筹资金）</t>
  </si>
  <si>
    <t>2026年3—12月</t>
  </si>
  <si>
    <t>资产权属：马营镇集体经济组织
管护责任单位：马营镇集体经济组织
联农带农机制：产业带动、就业务工、收益分红
绩效目标：发展垂钓、养殖、农家乐、民宿项目，盘活镇村闲置资源，建成运营后预计年增收200万元以上，新增就业岗位50个，村集体分红年新增10万元以上。</t>
  </si>
  <si>
    <t>马营镇</t>
  </si>
  <si>
    <t>黄家山村</t>
  </si>
  <si>
    <t>否</t>
  </si>
  <si>
    <t>马营镇人民政府</t>
  </si>
  <si>
    <t>区农业农村局</t>
  </si>
  <si>
    <t>工程建设、材料设备采购</t>
  </si>
  <si>
    <t>2026年马营镇燃灯寺村农产品展销集市项目</t>
  </si>
  <si>
    <r>
      <rPr>
        <sz val="30"/>
        <rFont val="宋体"/>
        <charset val="134"/>
        <scheme val="major"/>
      </rPr>
      <t>经营方式：</t>
    </r>
    <r>
      <rPr>
        <sz val="30"/>
        <rFont val="宋体"/>
        <charset val="134"/>
      </rPr>
      <t>自主经营
在燃灯寺村五组广场西侧进行土地平整、硬化、基础绿化、购置产品展销位、商品储存间，集市配套长凳。</t>
    </r>
  </si>
  <si>
    <t>资产权属：燃灯寺村村集体
管护责任单位：燃灯寺村村委会
联农带农机制：就业务工，产业带动
绩效目标：项目建成后，可吸纳附近约20名剩余劳动力实现就业务工。</t>
  </si>
  <si>
    <t>燃灯寺村</t>
  </si>
  <si>
    <t>项目建设、材料采购、工费支出</t>
  </si>
  <si>
    <t>2026年马营镇袁家坪村示范田喷灌设施项目</t>
  </si>
  <si>
    <t>新修50U型渠600米；购置配套带1000升施肥桶+外接吸肥口的柴油自吸泵的DCCM-50CY2型移动式水肥一体化设备6台，65型喷灌主水带4500米，65型喷灌支水带10000米。</t>
  </si>
  <si>
    <t>资产权属：袁家坪村股份经济合作社
管护责任单位：袁家坪村股份经济合作社
绩效目标：促进村集体经济增收约10万元，建设100亩土豆、玉米轮作示范田。</t>
  </si>
  <si>
    <t>袁家坪村</t>
  </si>
  <si>
    <t>项目建设、材料设备采购</t>
  </si>
  <si>
    <t>2026年马营镇温泉村杨家山民宿改造项目</t>
  </si>
  <si>
    <t>经营方式：合作经营（合作方：宝鸡市理想共创园）
1.将温泉村闲置资产40间房屋改造为民宿；2.改造原有厨房约60㎡，配套建设约160㎡民宿功能区；
自筹资金建设内容：3.维修院落围墙和防护栏68m，基础绿化约300㎡；4.修复320㎡生态涝池，完善涝池护栏。</t>
  </si>
  <si>
    <t>资产权属：温泉村股份经济合作社
管护责任单位：温泉村股份经济合作社
联农带农机制：就业务工、收益分红
运营方案：村、社会资本和运营方共同出资建设，具体运营由第三方运营公司运营，村、社会资本、运营商按投资比例分红，共同监管营收账户。
绩效目标：村股份经济合作社经济年增收约20万元，带动周边群众就业20人以上，打造为南山美丽乡村休闲带重要节点。</t>
  </si>
  <si>
    <t>温泉村</t>
  </si>
  <si>
    <t>2026年马营镇温泉村温泉水引水项目</t>
  </si>
  <si>
    <t>经营方式：合作经营
从温泉泉眼引水至温泉村杨家山民宿区，高低差约50m，铺设DN80PE管道约1.5km ，配套三级抽水泵。</t>
  </si>
  <si>
    <t>2026年3—6月</t>
  </si>
  <si>
    <t>资产权属：温泉村村集体
管护责任单位：温泉村村委会 
联农带农机制：就业务工，产业带动
绩效目标：项目建成后，可吸纳附近约20名剩余劳动力实现就业务工，每年增加集体经济收入30万元。</t>
  </si>
  <si>
    <t>2026年神农镇耕梦田园农文旅综合体项目</t>
  </si>
  <si>
    <t>经营方式：合作经营（合作方：第三方专业公司）
项目内容：改造厂房4座4000㎡，路面硬化修复4500㎡，新建透水混凝土产业路350m×3.5m×0.18m，绿化改造提升300㎡，污水管网改造300m，安装路灯20盏等。
自筹配套：餐饮各类设备采购、厂房精装、项目运营软件配套、停车配套及安全技防等配套设施。</t>
  </si>
  <si>
    <t>资产权属：神农镇人民政府集体经济组织    
管护责任单位：神农镇人民政府集体经济组织
运营方案：4个村集体、社会资本共同出资建设，具体由第三方专业公司运营，运营商按照投资比例分红，共同监管营收账户。
联农带农机制：就业务工、产业带动
绩效目标：发展二产加工及农文旅融合。项目运行预计带动10人就业务工，实现增收。项目收益期，预计年收益6万元，分配至各村。</t>
  </si>
  <si>
    <t>神农镇</t>
  </si>
  <si>
    <t>刘小利</t>
  </si>
  <si>
    <t>2026年石鼓镇刘家村壮大村集体经济项目</t>
  </si>
  <si>
    <t>经营方式：合作经营（合作方：宝鸡华轩能源科技有限公司）
在南坡云麓伴山塘修建食品加工操作间11间共290㎡，配套埋设DN200cm波纹排水管49m，安装880w油烟净化一体机2台。</t>
  </si>
  <si>
    <t>资产权属：刘家村股份经济合作社
管护责任单位：刘家村股份经济合作社
运营方案：项目建成后，由宝鸡华轩能源科技有限公司负责具体运营，主要为市民提供休闲美食。目前农文旅融合乡村休闲美食服务市场较好，项目效益前景好，该项目可持续12年运行左右。刘家村股份经济合作社与宝鸡华轩能源科技有限公司按照各40%比例进行分红，其余20%用作该项目再发展
绩效目标：助力美丽南山休闲带建设，项目建成后，次年预计增加村集体经济收入4万元，群众满意度达到90%以上，带动就业6人，预计带动群众增收约10万元。</t>
  </si>
  <si>
    <t>石鼓镇</t>
  </si>
  <si>
    <t>刘家村</t>
  </si>
  <si>
    <t>石鼓镇人民政府</t>
  </si>
  <si>
    <t>2026年石鼓镇中岩山村农业产业提升项目</t>
  </si>
  <si>
    <t>经营方式：自主经营
1.土壤改良88亩；2.新建140㎡砖混结构磨坊1座，配备6FPY15型双机组磨面机、6ZQ28A型清粮机、1815A玉米制糁机（含主电机）、地磅1台。</t>
  </si>
  <si>
    <t>资产权属：中岩山村股份经济合作社
管护责任单位：中岩山村股份经济合作社
联农带农机制：产业带动
运营方案：项目建成后，可持续10年，建成当年可实现收益，由中岩山村集体负责具体运营，主要种植优质小麦，并对小麦、玉米等农作物进行深加工，设立农产品销售点向市民出售无公害农家面粉增加收益，目前无公害农家面粉市场较好，项目效益前景好。
绩效目标：提升村级农业基础设施，提升土壤质量，确保粮食产量，带动群众增收，受益户361户，增加村集体经济收入5万元。</t>
  </si>
  <si>
    <t>中岩山村</t>
  </si>
  <si>
    <t>项目建设、材料采购、设备采购、工费支出</t>
  </si>
  <si>
    <t>2026年八鱼镇聂家湾村大樱桃深加工项目</t>
  </si>
  <si>
    <t>经营方式：合作经营（合作方：第三方专业公司）
利用聂家湾村原下甘沟小学空置房屋新建钢结构保温彩钢板樱桃果汁、果干加工车间980㎡（长35m×宽28m×高6m），新建钢结构保温彩钢板原材料及产品储藏库500㎡，长28m宽18m高6m，配套钢结构保温标准化冷链仓库200㎡（长20m×10m×高5m），完善配套水电等基础设施设备。
自筹配套：购置樱桃果汁加工生产线1条，配套原材料输送系统、加工设备、成品检测系统和包装系统等。</t>
  </si>
  <si>
    <t>资产权属：聂家湾、寨子岭、鱼池、苇子沟4个村股份经济合作社
管护责任单位：聂家湾、寨子岭、鱼池、苇子沟4个村股份经济合作社
联农带农机制：就业务工、产业带动
运营方案：4个村集体、社会资本共同出资建设，具体运营由三方专业公司运营，运营商按照投资比例分红，共同监管营收账户。
绩效目标：采取合作经营模式，项目建成后由聂家湾村联合专业公司运营。预计可持续运行20年，项目建成第三年可实现收益，壮大村集体经济，提高村集体收入，预计年增加村集体收入10万元。70%用于村集体产业发展，30%用于差异化分红，带动脱贫户、监测户140人，预计实现增收3万元。</t>
  </si>
  <si>
    <t>八鱼镇</t>
  </si>
  <si>
    <t>聂家湾、寨子岭、鱼池、苇子沟4个村</t>
  </si>
  <si>
    <t>八鱼镇人民政府</t>
  </si>
  <si>
    <t>2026年八鱼镇姬家殿村珍稀食用菌种植加工农文旅融合发展项目</t>
  </si>
  <si>
    <t>经营方式：合作经营（合作方：第三方专业公司）
依托村内现有饮水井，购置10m³储水罐、完善净过滤设备及输水管道等设施，改造铺设30亩种植区的灌溉管网；修建（宽4m×厚0.2m）水泥主干道500m，（宽2m×厚0.2m）生产道路300m，硬化智能方舱种植区场地1500㎡；提升生态种植园区环境；定制一体化集成轻型钢制保温标准化智慧方舱18座（单个方舱长11m×宽3m×高3m），面积33㎡，方舱内集成配备温控系统、智能通风设备、湿度传感器、菌棒层架等设施。
自筹配套：定制一体化集成轻型钢制保温标准化智慧方舱12座（单个方舱长11m×宽3m×高3m），面积33㎡，方舱内集成配备温控系统、智能通风设备、湿度传感器、菌棒层架等设施。单座方舱配套2400个菌棒， 完成方舱设备安装调试生产运行。</t>
  </si>
  <si>
    <t>资产权属：姬家殿、清庵堡、淡家、西塬4个村股份经济合作社
管护责任单位：姬家殿、清庵堡、淡家、西塬4个村股份经济合作社
联农带农机制：就业务工、产业带动
运营方案：4个村集体出资建设，具体运营由第三方专业公司运营，运营商按照投资比例分红，共同监管营收账户。
绩效目标：采取合作经营模式，项目建成后由姬家殿村联合专业公司运营，预计可持续运行20年，项目建成第三年可实现收益，项目运行预计带动50名村民稳定就业，提供种植管护、设备操作、文旅服务等多元化岗位，配套技能培训提升村民就业能力，预计年增加村集体收入20万元，70%用于村集体产业发展，30%用于差异化分红，带动脱贫户、监测户183人，预计实现增收6万元。</t>
  </si>
  <si>
    <t>姬家殿、清庵堡、淡家、西塬4个村</t>
  </si>
  <si>
    <t>是</t>
  </si>
  <si>
    <t>2026年高家镇农产品包装基地建设项目</t>
  </si>
  <si>
    <t>经营方式：合作经营（合作方：渭滨区乡村建设发展有限公司）
在新安村建设农产品包装基地，建成区域内自动化程度高、生产规范、环保达标、品质稳定的中型纸箱包装企业，形成集包装设计、印刷、模切、成型、仓储、配送于一体的综合服务能力。总建筑面积4000㎡，其中生产车间（标准钢结构厂房）3000㎡，原料仓库800㎡，成品仓库800㎡，年生产各类瓦楞纸箱3000万～5000万㎡。采购配置全自动四色水墨印刷开槽模切机1台、全自动平压平模切机1台、薄刀分纸压线机1台、半自动钉箱机2台、3吨叉车1台、光氧活性炭废气处理设备1套等。</t>
  </si>
  <si>
    <t>资产权属：高家镇人民政府                                                                                                           
管护责任单位：高家镇人民政府                                                                                                                                                                                                             联农带农机制：就业务工、产业带动、收益分红
运营方案：5个村集体出资建设，具体运营由渭滨区乡村建设发展有限公司运营，运营商按照投资比例分红，共同监管营收账户。
绩效目标：年预期项目净收益8万元。收益的30%用于带贫益贫差异化分配，30%用于支持村公益事业，40%用于产业扩大再生产。</t>
  </si>
  <si>
    <t>高家镇</t>
  </si>
  <si>
    <t>胡家山、高家、塔稍、
符家、巨家5个村</t>
  </si>
  <si>
    <t>高家镇人民政府</t>
  </si>
  <si>
    <t>乡村建设类</t>
  </si>
  <si>
    <t>2026年高家镇卒落村道路拓宽项目</t>
  </si>
  <si>
    <t>本次改造范围为卒落村段2.28km村道，规划设置错车道8处，均宽1.5m、厚0.18m，共计383㎡。</t>
  </si>
  <si>
    <t>资产权属：卒落村股份经济合作社
管护责任单位：卒落村股份经济合作社
管护机制：专人管护，定期巡查，管护经费来源于村级自筹。
绩效目标：解决道路会车难、通行效率低等突出问题，改善道路通行条件、保障群众出行安全畅通。</t>
  </si>
  <si>
    <t>卒落村</t>
  </si>
  <si>
    <t>区交通局</t>
  </si>
  <si>
    <t>2026年石鼓镇龙山河五组生产桥建设项目</t>
  </si>
  <si>
    <t>在五组建设混凝土生产平板桥1座（长8.1m×宽3.8m×高3.7m），混凝土护栏（长7.8m×高1.2m）。荷载等级：公路-11级。</t>
  </si>
  <si>
    <t>资产权属：龙山河村股份经济合作社
管护责任单位：龙山河村股份经济合作社
管护机制：设专职公益性岗位对桥梁进行日常维护，管护经费来源于农村“1+10”基础设施管护资金。
绩效目标：提升村级基础设施条件，方便群众生产生活，带动就业3人。</t>
  </si>
  <si>
    <t>龙山河村</t>
  </si>
  <si>
    <t>2026年石鼓镇孙家庄村四组生产桥新建项目</t>
  </si>
  <si>
    <t>在四组新建生产桥1座（长25m×宽4m×高6m），码头两边毛石混凝土护坡各14m，护栏各25m，护栏高1.2m，钢筋混凝土浇筑。荷载等级：公路-11级。</t>
  </si>
  <si>
    <t>资产权属：孙家庄村股份经济合作社
管护责任单位：孙家庄村股份经济合作社
管护机制：设专职公益性岗位对桥梁进行日常维护，管护经费来源于农村“1+10”基础设施管护资金。
绩效目标：提升村级基础设施条件，方便群众生产生活，带动就业4人。</t>
  </si>
  <si>
    <t>孙家庄村</t>
  </si>
  <si>
    <t>2026年神农镇夏砑壑村十一组道路维修项目</t>
  </si>
  <si>
    <t>十一组通组原道路3.5m，水泥硬化拓宽（长约640m×宽1.5m×厚0.18m），维修道路300㎡，配套建设道路边坡石挡墙540m³（长60m×宽1.5m×高6m）。</t>
  </si>
  <si>
    <t>资产权属：夏砑壑村股份经济合作社          
管护责任单位：夏砑壑村股份经济合作社     
管护机制：设专职公益性岗位对桥梁进行日常维护，管护经费来源于农村“1+10”基础设施管护资金。绩效目标：加强农村基础设施建设，方便群众生产生活。</t>
  </si>
  <si>
    <t>夏砑壑村</t>
  </si>
  <si>
    <t>神农镇人民政府</t>
  </si>
  <si>
    <t>项目建设、材料（设备）采购、工费支出等</t>
  </si>
  <si>
    <t>2026年神农镇大湾铺村通村道路修复改造提升项目</t>
  </si>
  <si>
    <t>水泥硬化改造提升道路（长1.1km×宽3.5m×厚0.18m），硬化面积3850㎡，维修加固混凝土板桥桥梁1座（长25m×宽4m），荷载10T。</t>
  </si>
  <si>
    <t>资产权属：大湾铺村股份经济合作社     
管护责任单位：大湾铺村股份经济合作社     
管护机制：设专职公益性岗位对桥梁进行日常维护，管护经费来源于农村“1+10”基础设施管护资金。绩效目标：加强农村基础设施建设，方便群众生产生活。</t>
  </si>
  <si>
    <t>大湾铺村</t>
  </si>
  <si>
    <t>2026年神农镇竹园沟村产业路建设项目</t>
  </si>
  <si>
    <t>修建竹园沟村猕猴桃、林麝等产业园区产业路水泥硬化1.5km，宽不超过3.5m、厚0.18m。</t>
  </si>
  <si>
    <t>资产权属：竹园沟村股份经济合作社          
管护责任单位：竹园沟村股份经济合作社  
管护机制：设专职公益性岗位对桥梁进行日常维护，管护经费来源于农村“1+10”基础设施管护资金。绩效目标：完善猕猴桃产业园基础设施，方便群众生活生产。</t>
  </si>
  <si>
    <t>竹园沟村</t>
  </si>
  <si>
    <t>2026年高家镇甘庙村（太晁路）挡墙浆砌项目及老310国道拓宽路面项目</t>
  </si>
  <si>
    <t>新建太晁路（国策门东）浆砌挡墙，均长60m×均高11.5m×均宽2.5m。</t>
  </si>
  <si>
    <t>资产权属：甘庙村股份经济合作社
管护责任单位：甘庙村股份经济合作社
管护机制：专人管护，定期巡查，管护经费来源于渭滨区交通局农村公路发展服务中心。
绩效目标：挡墙浆砌工程能够有效防止山体滑坡、泥石流等地质灾害，保障村民的生命财产安全，促进沿线地区的经济发展，吸引投资，带动产业发展，增加商业活动，方便居民出行，提高公共服务的可达性。项目受益农户513户。</t>
  </si>
  <si>
    <t>甘庙村</t>
  </si>
  <si>
    <t>2026年高家镇甘庙村村组挡墙浆砌项目</t>
  </si>
  <si>
    <t>在甘庙村一组（村委会西南）新建浆砌挡墙（长45m×高14m×均宽3.8m）。</t>
  </si>
  <si>
    <t>资产权属：甘庙村股份经济合作社
管护责任单位：甘庙村股份经济合作社
管护机制：专人管护，定期巡查，管护经费来源于村级自筹。
绩效目标：挡墙浆砌工程能够有效防止山体滑坡、泥石流等地质灾害，保障村民的生命财产安全。项目受益农户177户。</t>
  </si>
  <si>
    <t>2026年石鼓镇中岩山村通村路滑坡砌石治理项目</t>
  </si>
  <si>
    <t>砌石治理中岩山村至夏砑壑通村路滑坡段（长105m×宽2.5m×高7.5m），共计1968m³。</t>
  </si>
  <si>
    <t>资产权属：中岩山村股份经济合作社
管护责任单位：中岩山村股份经济合作社
管护机制：设专职公益性岗位对护坡进行日常维护，管护经费来源于农村“1+10”基础设施管护资金。
绩效目标：改善基础设施条件，确保村民出行安全。带动就业4人。</t>
  </si>
  <si>
    <t>2026年石鼓镇柘沟村修建U型排水渠项目</t>
  </si>
  <si>
    <t>新建（0.4m宽）U型混凝土排水渠，总长3.739km。其中：一组1.332km、三组97m、六组0.5km、七组1.81km。</t>
  </si>
  <si>
    <t>资产权属：柘沟村股份经济合作社
管护责任单位：柘沟村股份经济合作社
管护机制：设专职公益性岗位对排水渠进行日常维护，管护经费来源于农村“1+10”基础设施管护资金。
绩效目标：提升村级基础设施条件，方便群众出行，带动就业5人。</t>
  </si>
  <si>
    <t>柘沟村</t>
  </si>
  <si>
    <t>2026年八鱼镇鱼池村高崖新建公共厕所项目</t>
  </si>
  <si>
    <t>在鱼池村高崖广场建设砖混结构标准化公共厕所1座（长10m×宽4m×高5m），建筑面积40㎡，8个蹲位，完善相关附属设施。</t>
  </si>
  <si>
    <t>资产权属：鱼池村股份经济合作社
管护责任单位：鱼池村股份经济合作社
管护机制：结合村基础设施1+10管护工作，安排专人定期保洁管护，确保项目建成后持续运行发挥效益，管护经费来源于村集体自筹管护资金。
绩效目标：1.提升鱼池村高崖基础设施建设水平及人居环境，方便鱼池村高崖（369户1449人）群众；2.提升脱贫户、监测户等（42户75人）生产生活条件；3.群众满意度达到90%以上。</t>
  </si>
  <si>
    <t>鱼池村</t>
  </si>
  <si>
    <t>2026年八鱼镇淡家村公共厕所提升改造项目</t>
  </si>
  <si>
    <t>在淡家村广场西侧建设砖混结构标准化公共厕所1座（长10m×宽4m×高5m），建筑面积40㎡，8个蹲位，完善相关附属设施。</t>
  </si>
  <si>
    <t>资产权属：淡家村股份经济合作社
管护责任单位：淡家村股份经济合作社
管护机制：结合村基础设施1+10管护工作，安排专人定期保洁管护，确保项目建成后持续运行发挥效益，管护经费来源于村集体自筹管护资金。
绩效目标：1.提升淡家村基础设施建设水平及人居环境，方便淡家村（1091户4432人）群众；2.提升脱贫户、监测户等（59户179人）生产生活条件；3.群众满意度达到90%以上。</t>
  </si>
  <si>
    <t>淡家村</t>
  </si>
  <si>
    <t>2026年八鱼镇西塬村安全饮水巩固提升项目</t>
  </si>
  <si>
    <t>对年久老化的2.9km人饮供水主管网进行改造、更换，维修改造三组20m³人饮蓄水池。</t>
  </si>
  <si>
    <t>资产权属：西塬村股份经济合作社
管护责任单位：西塬村股份经济合作社
绩效目标：1.巩固提升西塬村（386户1543人）安全饮水保障能力；2.群众满意度达到90%以上。</t>
  </si>
  <si>
    <t>西塬村</t>
  </si>
  <si>
    <t>区水利局</t>
  </si>
  <si>
    <t>2026年八鱼镇苇子沟村安全饮水巩固提升项目</t>
  </si>
  <si>
    <t>对年久老化的2km人饮供水主管网进行改造、更换。</t>
  </si>
  <si>
    <t>资产权属：苇子沟村股份经济合作社
管护责任单位：苇子沟村股份经济合作社
绩效目标：1.巩固提升苇子沟村（620户2500人）安全饮水保障能力；2.群众满意度达到90%以上。</t>
  </si>
  <si>
    <t>苇子沟村</t>
  </si>
  <si>
    <t>2026年马营镇下沟村老旧人饮管网改造项目</t>
  </si>
  <si>
    <t>改造全村老旧人饮管网6km。将原锈蚀、破损的铸铁管或PVC管更换为DN60食品级PE给水管，检修村现有蓄水池与管网连接段1处，更换老化连接管道50m及密封配件。</t>
  </si>
  <si>
    <t>资产权属：下沟村股份经济合作社
管护责任单位：下沟村股份经济合作社
绩效目标：彻底解决老旧管网漏水、水压不足问题，实现24小时稳定供水，保障全村450户村民基本用水需求。</t>
  </si>
  <si>
    <t>下沟村</t>
  </si>
  <si>
    <t>项目建设、材料采购</t>
  </si>
  <si>
    <t>2026年马营镇黄家山村人饮供水提升项目</t>
  </si>
  <si>
    <t>清理维修黄家山村杨湾原人饮过滤池，安装800m(DN110PE）塑料输水管道至现人饮过滤池。</t>
  </si>
  <si>
    <t>资产权属：黄家山村股份经济合作社
管护责任单位：黄家山村股份经济合作社
绩效目标：保障村1300余人饮水安全。</t>
  </si>
  <si>
    <t>2026年高家镇李家塄村道路边坡治理项目</t>
  </si>
  <si>
    <t>修建道路下挡土墙18m，修建永久土钉墙护坡160㎡。</t>
  </si>
  <si>
    <t>资产权属：李家塄村村集体
管护责任单位：李家塄村村委会
绩效目标：改善基础设施条件，确保村民出行安全。项目受益农户476户。</t>
  </si>
  <si>
    <t>李家塄村</t>
  </si>
  <si>
    <t>2026年八鱼镇西塬村生活污水治理项目</t>
  </si>
  <si>
    <t>修建一组至八组生活污水处理湿地1处，配套完善污水渠道管网2km。</t>
  </si>
  <si>
    <t>资产权属：西塬村股份经济合作社
管护责任单位：西塬村股份经济合作社
绩效目标：1.提升乡村振兴人居环境整治水平；2.助力南山观光休闲带建设；3.提升农户（456户1810人）生产生活条件；4.群众满意度达到90%以上。</t>
  </si>
  <si>
    <t>生态环境分局</t>
  </si>
  <si>
    <t>2026年神农镇竹园沟村四至七组污水管网冲毁恢复修建项目</t>
  </si>
  <si>
    <t>1.修复DN300HDPE双壁波纹管污水主管270m；2.修复跨越黄峪沟河道的架空污水主管，采用DN300HDPE钢带增强螺旋波纹管67.79m；3.修建钢筋混凝土污水检查井14座；4.修建C25毛石混凝土挡土墙265m³（长20m×高8m）顶宽0.8m、底宽2.5—3.0m；5.DN300HDPE钢带增强螺旋波纹管保温、防腐处理82.79m。</t>
  </si>
  <si>
    <t>资产权属：竹园沟村股份经济合作社    
管护责任单位：竹园沟村股份经济合作社
管护机制：结合村基础设施1+10管护工作，安排专人定期保洁管护，管护经费来源于农村“1+10”基础设施管护资金。
绩效目标：修复水毁管网，治理村内污水，提升村民人居环境 。</t>
  </si>
  <si>
    <t>2026年马营镇燃灯寺村一组污水管网建设项目</t>
  </si>
  <si>
    <t>铺设DN300污水管网2000m，修建检查井60座，接入村污水处理厂。</t>
  </si>
  <si>
    <t>资产权属：燃灯寺村股份经济合作社
管护责任单位：燃灯寺村股份经济合作社
绩效目标：解决40户群众污水排放问题。</t>
  </si>
  <si>
    <t>2026年高家镇上川村人居环境提升整治项目</t>
  </si>
  <si>
    <t>建设钢架结构公厕2座（长约3m×宽约1.5m）。</t>
  </si>
  <si>
    <t>资产权属：上川村股份经济合作社
管护责任单位：上川村股份经济合作社
管护机制：结合村基础设施1+10管护工作，安排专人定期保洁管护，管护经费来源于农村“1+10”基础设施管护资金。
绩效目标：完善基础设施，改善人居环境，项目受益农户421户。</t>
  </si>
  <si>
    <t>上川村</t>
  </si>
  <si>
    <t>2026年高家镇固川村人居环境整治提升项目</t>
  </si>
  <si>
    <t>二组、五组、八组至十一组安装60wLED太阳能路灯120盏，杆高6.5m。</t>
  </si>
  <si>
    <t>资产权属：固川村村集体
管护责任单位：固川村村委会
绩效目标：改善基础设施条件，提升农村人居环境。</t>
  </si>
  <si>
    <t>固川村</t>
  </si>
  <si>
    <t>2026年神农镇峪泉村一组人居环境整治项目</t>
  </si>
  <si>
    <t>场地硬化800㎡，坡面治理200m³，道路修复200㎡。</t>
  </si>
  <si>
    <t>资产归属：峪泉村股份经济合作社          
管护责任单位：峪泉村股份经济合作社      
管护机制：结合村基础设施1+10管护工作，安排专人定期保洁管护，管护经费来源于农村“1+10”基础设施管护资金。
绩效目标：完善基础设施，方便群众生活生产。</t>
  </si>
  <si>
    <t>峪泉村</t>
  </si>
  <si>
    <t>其他类</t>
  </si>
  <si>
    <t>2026年渭滨区致富带头人培训</t>
  </si>
  <si>
    <t>开展就业创业实用技能培训，培训致富带头人不少于160人。</t>
  </si>
  <si>
    <t>培训致富带头人不少于80人。</t>
  </si>
  <si>
    <t>渭滨区</t>
  </si>
  <si>
    <t>补贴资金</t>
  </si>
  <si>
    <t>2026年渭滨区农民素质教育培训</t>
  </si>
  <si>
    <t>组织开展农民实用技术和能力素质培训500人次。</t>
  </si>
  <si>
    <t>扶技扶志，提升实用技能，增强村民素质，培训群众不少于500人次。</t>
  </si>
  <si>
    <t>项目管理费</t>
  </si>
  <si>
    <t>项目管理费。</t>
  </si>
  <si>
    <t>为项目管理工作提供资金保障。</t>
  </si>
  <si>
    <t>分计</t>
  </si>
  <si>
    <t>2026年渭滨区人居环境整治项目</t>
  </si>
  <si>
    <t>处置废弃沼气池140个，维修硬化路面1200㎡，栽种绿化树木700棵。</t>
  </si>
  <si>
    <t>完善基础设施，方便群众生活生产。</t>
  </si>
  <si>
    <t>使用2023年度结余财政衔接资金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</si>
</sst>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4">
    <font>
      <sz val="12"/>
      <name val="宋体"/>
      <charset val="134"/>
    </font>
    <font>
      <sz val="24"/>
      <name val="国标黑体"/>
      <charset val="134"/>
    </font>
    <font>
      <sz val="48"/>
      <name val="方正小标宋简体"/>
      <charset val="134"/>
    </font>
    <font>
      <b/>
      <sz val="20"/>
      <name val="黑体"/>
      <charset val="134"/>
    </font>
    <font>
      <sz val="30"/>
      <name val="宋体"/>
      <charset val="134"/>
      <scheme val="major"/>
    </font>
    <font>
      <b/>
      <sz val="30"/>
      <name val="宋体"/>
      <charset val="134"/>
      <scheme val="major"/>
    </font>
    <font>
      <sz val="32"/>
      <name val="宋体"/>
      <charset val="134"/>
      <scheme val="major"/>
    </font>
    <font>
      <b/>
      <sz val="30"/>
      <name val="宋体"/>
      <charset val="134"/>
      <scheme val="minor"/>
    </font>
    <font>
      <sz val="30"/>
      <name val="宋体"/>
      <charset val="134"/>
    </font>
    <font>
      <sz val="3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16"/>
      <name val="宋体"/>
      <charset val="134"/>
    </font>
    <font>
      <sz val="11"/>
      <color rgb="FF000000"/>
      <name val="等线"/>
      <charset val="134"/>
    </font>
    <font>
      <sz val="11"/>
      <color indexed="8"/>
      <name val="等线"/>
      <charset val="134"/>
    </font>
    <font>
      <sz val="12"/>
      <color rgb="FF000000"/>
      <name val="宋体"/>
      <charset val="134"/>
    </font>
    <font>
      <sz val="11"/>
      <color theme="1"/>
      <name val="Tahoma"/>
      <charset val="134"/>
    </font>
    <font>
      <sz val="11"/>
      <color indexed="20"/>
      <name val="宋体"/>
      <charset val="134"/>
    </font>
    <font>
      <sz val="11"/>
      <color indexed="20"/>
      <name val="等线"/>
      <charset val="134"/>
    </font>
    <font>
      <sz val="11"/>
      <color indexed="17"/>
      <name val="宋体"/>
      <charset val="134"/>
    </font>
    <font>
      <sz val="11"/>
      <name val="等线"/>
      <charset val="134"/>
    </font>
    <font>
      <sz val="10"/>
      <name val="Arial"/>
      <charset val="134"/>
    </font>
    <font>
      <sz val="11"/>
      <color indexed="8"/>
      <name val="Tahoma"/>
      <charset val="134"/>
    </font>
    <font>
      <sz val="11"/>
      <color theme="1"/>
      <name val="等线"/>
      <charset val="134"/>
    </font>
    <font>
      <sz val="11"/>
      <color indexed="17"/>
      <name val="等线"/>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xf numFmtId="0" fontId="0" fillId="0" borderId="0"/>
    <xf numFmtId="0" fontId="30" fillId="0" borderId="0" applyProtection="0">
      <alignment vertical="center"/>
    </xf>
    <xf numFmtId="0" fontId="31" fillId="33" borderId="0" applyNumberFormat="0" applyBorder="0" applyAlignment="0" applyProtection="0">
      <alignment vertical="center"/>
    </xf>
    <xf numFmtId="0" fontId="0" fillId="0" borderId="0">
      <protection locked="0"/>
    </xf>
    <xf numFmtId="0" fontId="32" fillId="0" borderId="0">
      <protection locked="0"/>
    </xf>
    <xf numFmtId="0" fontId="33" fillId="0" borderId="0"/>
    <xf numFmtId="0" fontId="30" fillId="0" borderId="0">
      <alignment vertical="center"/>
    </xf>
    <xf numFmtId="0" fontId="34" fillId="0" borderId="0">
      <alignment vertical="center"/>
    </xf>
    <xf numFmtId="0" fontId="33" fillId="0" borderId="0">
      <alignment vertical="center"/>
    </xf>
    <xf numFmtId="0" fontId="35" fillId="0" borderId="0"/>
    <xf numFmtId="0" fontId="36" fillId="33"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9" fillId="0" borderId="0">
      <alignment vertical="center"/>
    </xf>
    <xf numFmtId="176" fontId="0" fillId="0" borderId="0" applyFont="0" applyFill="0" applyBorder="0" applyAlignment="0" applyProtection="0">
      <alignment vertical="center"/>
    </xf>
    <xf numFmtId="0" fontId="0" fillId="0" borderId="0">
      <alignment vertical="center"/>
    </xf>
    <xf numFmtId="0" fontId="40" fillId="0" borderId="0">
      <protection locked="0"/>
    </xf>
    <xf numFmtId="0" fontId="40" fillId="0" borderId="0" applyNumberFormat="0" applyFont="0" applyFill="0" applyBorder="0" applyAlignment="0" applyProtection="0"/>
    <xf numFmtId="0" fontId="34" fillId="0" borderId="0"/>
    <xf numFmtId="0" fontId="40" fillId="0" borderId="0"/>
    <xf numFmtId="0" fontId="33" fillId="0" borderId="0">
      <protection locked="0"/>
    </xf>
    <xf numFmtId="0" fontId="41" fillId="0" borderId="0"/>
    <xf numFmtId="0" fontId="0" fillId="0" borderId="0">
      <alignment vertical="center"/>
    </xf>
    <xf numFmtId="0" fontId="42" fillId="0" borderId="0">
      <alignment vertical="center"/>
    </xf>
    <xf numFmtId="0" fontId="43" fillId="34" borderId="0" applyNumberFormat="0" applyBorder="0" applyAlignment="0" applyProtection="0">
      <alignment vertical="center"/>
    </xf>
    <xf numFmtId="0" fontId="1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2">
    <xf numFmtId="0" fontId="0" fillId="0" borderId="0" xfId="0">
      <alignment vertical="center"/>
    </xf>
    <xf numFmtId="0" fontId="0" fillId="0" borderId="0"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ill="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left" vertical="center"/>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72"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3" fillId="0" borderId="2" xfId="72"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3" fillId="0" borderId="3" xfId="72"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3" xfId="72" applyNumberFormat="1" applyFont="1" applyFill="1" applyBorder="1" applyAlignment="1">
      <alignment horizontal="left" vertical="center" wrapText="1"/>
    </xf>
    <xf numFmtId="49" fontId="9" fillId="0" borderId="3"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8" fillId="0" borderId="0" xfId="0" applyFont="1" applyFill="1" applyBorder="1">
      <alignment vertical="center"/>
    </xf>
    <xf numFmtId="0" fontId="8" fillId="0" borderId="1" xfId="0" applyFont="1" applyFill="1" applyBorder="1">
      <alignment vertical="center"/>
    </xf>
  </cellXfs>
  <cellStyles count="9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4 2 2" xfId="49"/>
    <cellStyle name="常规 2 2 2 4 2 2 2 2 2 4" xfId="50"/>
    <cellStyle name="常规 2 5 4 3 2 3 2 3" xfId="51"/>
    <cellStyle name="差_项目库明细表_2 2 2" xfId="52"/>
    <cellStyle name="常规 10 4 3 2 2 2" xfId="53"/>
    <cellStyle name="常规 6" xfId="54"/>
    <cellStyle name="常规 6 13" xfId="55"/>
    <cellStyle name="常规 7 6 2 2 3 2" xfId="56"/>
    <cellStyle name="常规 5 2 2" xfId="57"/>
    <cellStyle name="常规 27_项目库明细表" xfId="58"/>
    <cellStyle name="常规 14 2 5" xfId="59"/>
    <cellStyle name="差_项目库明细表_1" xfId="60"/>
    <cellStyle name="差_项目库明细表_3" xfId="61"/>
    <cellStyle name="好_项目库明细表 2 2" xfId="62"/>
    <cellStyle name="常规 13 2 4" xfId="63"/>
    <cellStyle name="货币 2 2 3" xfId="64"/>
    <cellStyle name="常规 14" xfId="65"/>
    <cellStyle name="常规 4 8 2" xfId="66"/>
    <cellStyle name="常规 2 20" xfId="67"/>
    <cellStyle name="常规 2 4 6" xfId="68"/>
    <cellStyle name="常规 9 3 2" xfId="69"/>
    <cellStyle name="常规 6 4" xfId="70"/>
    <cellStyle name="常规 2_项目库明细表" xfId="71"/>
    <cellStyle name="常规 3" xfId="72"/>
    <cellStyle name="常规 3 4" xfId="73"/>
    <cellStyle name="好_项目库明细表_3" xfId="74"/>
    <cellStyle name="常规 25" xfId="75"/>
    <cellStyle name="常规 10 2 8" xfId="76"/>
    <cellStyle name="常规 20" xfId="77"/>
    <cellStyle name="常规 5" xfId="78"/>
    <cellStyle name="常规 10" xfId="79"/>
    <cellStyle name="常规 10 2" xfId="80"/>
    <cellStyle name="常规 11" xfId="81"/>
    <cellStyle name="常规 12" xfId="82"/>
    <cellStyle name="常规 10 3 3 2" xfId="83"/>
    <cellStyle name="常规 11 4 2" xfId="84"/>
    <cellStyle name="常规 7" xfId="85"/>
    <cellStyle name="常规 7 5" xfId="86"/>
    <cellStyle name="常规 13" xfId="87"/>
    <cellStyle name="常规 5 6" xfId="88"/>
    <cellStyle name="常规 8" xfId="89"/>
    <cellStyle name="常规 15" xfId="90"/>
    <cellStyle name="常规 5 7" xfId="91"/>
    <cellStyle name="常规 4" xfId="92"/>
  </cellStyles>
  <tableStyles count="0" defaultTableStyle="TableStyleMedium2" defaultPivotStyle="PivotStyleLight16"/>
  <colors>
    <mruColors>
      <color rgb="00E6B8B7"/>
      <color rgb="00A468D2"/>
      <color rgb="00ED7D31"/>
      <color rgb="00F8CBAD"/>
      <color rgb="00FFC000"/>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48"/>
  <sheetViews>
    <sheetView tabSelected="1" zoomScale="25" zoomScaleNormal="25" zoomScalePageLayoutView="46" workbookViewId="0">
      <pane ySplit="5" topLeftCell="A16" activePane="bottomLeft" state="frozen"/>
      <selection/>
      <selection pane="bottomLeft" activeCell="G26" sqref="G26"/>
    </sheetView>
  </sheetViews>
  <sheetFormatPr defaultColWidth="9" defaultRowHeight="14.25"/>
  <cols>
    <col min="1" max="1" width="9.99166666666667" style="2" customWidth="1"/>
    <col min="2" max="2" width="20.625" style="2" customWidth="1"/>
    <col min="3" max="3" width="18.95" style="2" customWidth="1"/>
    <col min="4" max="4" width="58.5" style="2" customWidth="1"/>
    <col min="5" max="5" width="197.216666666667" style="3" customWidth="1"/>
    <col min="6" max="6" width="20.5" style="2" customWidth="1"/>
    <col min="7" max="7" width="206.016666666667" style="4" customWidth="1"/>
    <col min="8" max="8" width="19.3916666666667" style="2" customWidth="1"/>
    <col min="9" max="9" width="24.5" style="2" customWidth="1"/>
    <col min="10" max="10" width="10.3416666666667" style="2" customWidth="1"/>
    <col min="11" max="11" width="9.48333333333333" style="2" customWidth="1"/>
    <col min="12" max="12" width="10.3416666666667" style="2" customWidth="1"/>
    <col min="13" max="13" width="10.625" style="2" customWidth="1"/>
    <col min="14" max="14" width="13.75" style="2" customWidth="1"/>
    <col min="15" max="15" width="13.625" style="2" customWidth="1"/>
    <col min="16" max="16" width="16.625" style="2" customWidth="1"/>
    <col min="17" max="17" width="25.9333333333333" style="2" customWidth="1"/>
    <col min="18" max="18" width="26.8666666666667" style="2" customWidth="1"/>
    <col min="19" max="19" width="22.3166666666667" style="2" customWidth="1"/>
    <col min="20" max="20" width="19.0583333333333" style="2" customWidth="1"/>
    <col min="21" max="21" width="12.875" style="2" customWidth="1"/>
    <col min="22" max="22" width="22.1833333333333" style="2" customWidth="1"/>
    <col min="23" max="23" width="23.5" style="2" customWidth="1"/>
    <col min="24" max="24" width="19.825" style="2" customWidth="1"/>
    <col min="25" max="25" width="23.5" style="2" customWidth="1"/>
    <col min="26" max="26" width="44" style="1" customWidth="1"/>
    <col min="27" max="27" width="12.0333333333333" style="1" customWidth="1"/>
    <col min="28" max="28" width="8.925" style="2" hidden="1" customWidth="1"/>
    <col min="29" max="29" width="8.925" style="5" hidden="1" customWidth="1"/>
    <col min="30" max="30" width="42.1833333333333" style="1" customWidth="1"/>
    <col min="31" max="32" width="9" style="1" customWidth="1"/>
    <col min="33" max="34" width="21.75" style="1" customWidth="1"/>
    <col min="35" max="35" width="13" style="1" customWidth="1"/>
    <col min="36" max="37" width="18.875" style="1" customWidth="1"/>
    <col min="38" max="38" width="10.25" style="1" customWidth="1"/>
    <col min="39" max="39" width="18.875" style="1" customWidth="1"/>
    <col min="40" max="16382" width="9" style="1" customWidth="1"/>
    <col min="16383" max="16384" width="9" style="6"/>
  </cols>
  <sheetData>
    <row r="1" ht="34" customHeight="1" spans="1:27">
      <c r="A1" s="7" t="s">
        <v>0</v>
      </c>
      <c r="B1" s="7"/>
      <c r="C1" s="7"/>
      <c r="D1" s="7"/>
      <c r="E1" s="7"/>
      <c r="F1" s="7"/>
      <c r="G1" s="7"/>
      <c r="H1" s="7"/>
      <c r="I1" s="7"/>
      <c r="J1" s="7"/>
      <c r="K1" s="7"/>
      <c r="L1" s="7"/>
      <c r="M1" s="7"/>
      <c r="N1" s="7"/>
      <c r="O1" s="7"/>
      <c r="P1" s="7"/>
      <c r="Q1" s="7"/>
      <c r="R1" s="7"/>
      <c r="S1" s="7"/>
      <c r="T1" s="7"/>
      <c r="U1" s="7"/>
      <c r="V1" s="7"/>
      <c r="W1" s="7"/>
      <c r="X1" s="7"/>
      <c r="Y1" s="7"/>
      <c r="Z1" s="7"/>
      <c r="AA1" s="7"/>
    </row>
    <row r="2" s="1" customFormat="1" ht="56" customHeight="1" spans="1:29">
      <c r="A2" s="8" t="s">
        <v>1</v>
      </c>
      <c r="B2" s="8"/>
      <c r="C2" s="8"/>
      <c r="D2" s="8"/>
      <c r="E2" s="13"/>
      <c r="F2" s="8"/>
      <c r="G2" s="14"/>
      <c r="H2" s="8"/>
      <c r="I2" s="8"/>
      <c r="J2" s="8"/>
      <c r="K2" s="8"/>
      <c r="L2" s="8"/>
      <c r="M2" s="8"/>
      <c r="N2" s="8"/>
      <c r="O2" s="8"/>
      <c r="P2" s="8"/>
      <c r="Q2" s="8"/>
      <c r="R2" s="8"/>
      <c r="S2" s="8"/>
      <c r="T2" s="8"/>
      <c r="U2" s="8"/>
      <c r="V2" s="8"/>
      <c r="W2" s="8"/>
      <c r="X2" s="8"/>
      <c r="Y2" s="8"/>
      <c r="Z2" s="8"/>
      <c r="AA2" s="8"/>
      <c r="AB2" s="2"/>
      <c r="AC2" s="5"/>
    </row>
    <row r="3" ht="42" customHeight="1" spans="1:30">
      <c r="A3" s="9" t="s">
        <v>2</v>
      </c>
      <c r="B3" s="9" t="s">
        <v>3</v>
      </c>
      <c r="C3" s="9" t="s">
        <v>4</v>
      </c>
      <c r="D3" s="9" t="s">
        <v>5</v>
      </c>
      <c r="E3" s="15" t="s">
        <v>6</v>
      </c>
      <c r="F3" s="9" t="s">
        <v>7</v>
      </c>
      <c r="G3" s="9" t="s">
        <v>8</v>
      </c>
      <c r="H3" s="9" t="s">
        <v>9</v>
      </c>
      <c r="I3" s="9"/>
      <c r="J3" s="9" t="s">
        <v>10</v>
      </c>
      <c r="K3" s="9" t="s">
        <v>11</v>
      </c>
      <c r="L3" s="9" t="s">
        <v>12</v>
      </c>
      <c r="M3" s="9" t="s">
        <v>13</v>
      </c>
      <c r="N3" s="9"/>
      <c r="O3" s="9" t="s">
        <v>14</v>
      </c>
      <c r="P3" s="9"/>
      <c r="Q3" s="9" t="s">
        <v>15</v>
      </c>
      <c r="R3" s="9"/>
      <c r="S3" s="9"/>
      <c r="T3" s="9"/>
      <c r="U3" s="9"/>
      <c r="V3" s="9"/>
      <c r="W3" s="9"/>
      <c r="X3" s="19" t="s">
        <v>16</v>
      </c>
      <c r="Y3" s="19" t="s">
        <v>17</v>
      </c>
      <c r="Z3" s="19" t="s">
        <v>18</v>
      </c>
      <c r="AA3" s="19" t="s">
        <v>19</v>
      </c>
      <c r="AB3" s="21" t="s">
        <v>20</v>
      </c>
      <c r="AC3" s="25" t="s">
        <v>21</v>
      </c>
      <c r="AD3" s="19" t="s">
        <v>22</v>
      </c>
    </row>
    <row r="4" ht="53" customHeight="1" spans="1:30">
      <c r="A4" s="9"/>
      <c r="B4" s="9"/>
      <c r="C4" s="9"/>
      <c r="D4" s="9"/>
      <c r="E4" s="15"/>
      <c r="F4" s="9"/>
      <c r="G4" s="9"/>
      <c r="H4" s="9"/>
      <c r="I4" s="9"/>
      <c r="J4" s="9"/>
      <c r="K4" s="9"/>
      <c r="L4" s="9"/>
      <c r="M4" s="9"/>
      <c r="N4" s="9"/>
      <c r="O4" s="9"/>
      <c r="P4" s="9"/>
      <c r="Q4" s="9" t="s">
        <v>23</v>
      </c>
      <c r="R4" s="9" t="s">
        <v>24</v>
      </c>
      <c r="S4" s="9"/>
      <c r="T4" s="9"/>
      <c r="U4" s="9"/>
      <c r="V4" s="9"/>
      <c r="W4" s="9" t="s">
        <v>25</v>
      </c>
      <c r="X4" s="19"/>
      <c r="Y4" s="19"/>
      <c r="Z4" s="19"/>
      <c r="AA4" s="19"/>
      <c r="AB4" s="21"/>
      <c r="AC4" s="25"/>
      <c r="AD4" s="19"/>
    </row>
    <row r="5" ht="59" customHeight="1" spans="1:30">
      <c r="A5" s="9"/>
      <c r="B5" s="9"/>
      <c r="C5" s="9"/>
      <c r="D5" s="9"/>
      <c r="E5" s="15"/>
      <c r="F5" s="9"/>
      <c r="G5" s="9"/>
      <c r="H5" s="9" t="s">
        <v>26</v>
      </c>
      <c r="I5" s="9" t="s">
        <v>27</v>
      </c>
      <c r="J5" s="9"/>
      <c r="K5" s="9"/>
      <c r="L5" s="9"/>
      <c r="M5" s="9" t="s">
        <v>28</v>
      </c>
      <c r="N5" s="9" t="s">
        <v>29</v>
      </c>
      <c r="O5" s="9" t="s">
        <v>28</v>
      </c>
      <c r="P5" s="9" t="s">
        <v>29</v>
      </c>
      <c r="Q5" s="9"/>
      <c r="R5" s="17" t="s">
        <v>30</v>
      </c>
      <c r="S5" s="18" t="s">
        <v>31</v>
      </c>
      <c r="T5" s="18" t="s">
        <v>32</v>
      </c>
      <c r="U5" s="18" t="s">
        <v>33</v>
      </c>
      <c r="V5" s="18" t="s">
        <v>34</v>
      </c>
      <c r="W5" s="9"/>
      <c r="X5" s="19"/>
      <c r="Y5" s="19"/>
      <c r="Z5" s="19"/>
      <c r="AA5" s="19"/>
      <c r="AB5" s="21"/>
      <c r="AC5" s="25"/>
      <c r="AD5" s="19"/>
    </row>
    <row r="6" s="2" customFormat="1" ht="271" customHeight="1" spans="1:30">
      <c r="A6" s="10">
        <v>1</v>
      </c>
      <c r="B6" s="10">
        <v>202601</v>
      </c>
      <c r="C6" s="10" t="s">
        <v>35</v>
      </c>
      <c r="D6" s="10" t="s">
        <v>36</v>
      </c>
      <c r="E6" s="10" t="s">
        <v>37</v>
      </c>
      <c r="F6" s="10" t="s">
        <v>38</v>
      </c>
      <c r="G6" s="10" t="s">
        <v>39</v>
      </c>
      <c r="H6" s="10" t="s">
        <v>40</v>
      </c>
      <c r="I6" s="10" t="s">
        <v>41</v>
      </c>
      <c r="J6" s="10" t="s">
        <v>42</v>
      </c>
      <c r="K6" s="10" t="s">
        <v>42</v>
      </c>
      <c r="L6" s="10" t="s">
        <v>42</v>
      </c>
      <c r="M6" s="10">
        <v>40</v>
      </c>
      <c r="N6" s="10">
        <v>123</v>
      </c>
      <c r="O6" s="10">
        <v>392</v>
      </c>
      <c r="P6" s="10">
        <v>1761</v>
      </c>
      <c r="Q6" s="10">
        <v>700</v>
      </c>
      <c r="R6" s="10">
        <v>200</v>
      </c>
      <c r="S6" s="10">
        <v>200</v>
      </c>
      <c r="T6" s="10"/>
      <c r="U6" s="10"/>
      <c r="V6" s="10"/>
      <c r="W6" s="10">
        <v>500</v>
      </c>
      <c r="X6" s="10" t="s">
        <v>43</v>
      </c>
      <c r="Y6" s="10" t="s">
        <v>44</v>
      </c>
      <c r="Z6" s="10" t="s">
        <v>45</v>
      </c>
      <c r="AA6" s="10"/>
      <c r="AB6" s="22"/>
      <c r="AC6" s="23"/>
      <c r="AD6" s="26"/>
    </row>
    <row r="7" s="2" customFormat="1" ht="175" customHeight="1" spans="1:30">
      <c r="A7" s="10">
        <v>2</v>
      </c>
      <c r="B7" s="10">
        <v>202602</v>
      </c>
      <c r="C7" s="10" t="s">
        <v>35</v>
      </c>
      <c r="D7" s="10" t="s">
        <v>46</v>
      </c>
      <c r="E7" s="10" t="s">
        <v>47</v>
      </c>
      <c r="F7" s="10" t="s">
        <v>38</v>
      </c>
      <c r="G7" s="10" t="s">
        <v>48</v>
      </c>
      <c r="H7" s="10" t="s">
        <v>40</v>
      </c>
      <c r="I7" s="10" t="s">
        <v>49</v>
      </c>
      <c r="J7" s="10" t="s">
        <v>42</v>
      </c>
      <c r="K7" s="10" t="s">
        <v>42</v>
      </c>
      <c r="L7" s="10" t="s">
        <v>42</v>
      </c>
      <c r="M7" s="10">
        <v>33</v>
      </c>
      <c r="N7" s="10">
        <v>109</v>
      </c>
      <c r="O7" s="10">
        <v>456</v>
      </c>
      <c r="P7" s="10">
        <v>1941</v>
      </c>
      <c r="Q7" s="10">
        <v>20</v>
      </c>
      <c r="R7" s="10">
        <v>20</v>
      </c>
      <c r="S7" s="10"/>
      <c r="T7" s="10"/>
      <c r="U7" s="10"/>
      <c r="V7" s="10">
        <v>20</v>
      </c>
      <c r="W7" s="10"/>
      <c r="X7" s="10" t="s">
        <v>43</v>
      </c>
      <c r="Y7" s="10" t="s">
        <v>44</v>
      </c>
      <c r="Z7" s="10" t="s">
        <v>50</v>
      </c>
      <c r="AA7" s="10"/>
      <c r="AB7" s="22"/>
      <c r="AC7" s="23"/>
      <c r="AD7" s="26"/>
    </row>
    <row r="8" s="2" customFormat="1" ht="114.75" spans="1:30">
      <c r="A8" s="10">
        <v>3</v>
      </c>
      <c r="B8" s="10">
        <v>202603</v>
      </c>
      <c r="C8" s="10" t="s">
        <v>35</v>
      </c>
      <c r="D8" s="10" t="s">
        <v>51</v>
      </c>
      <c r="E8" s="10" t="s">
        <v>52</v>
      </c>
      <c r="F8" s="10" t="s">
        <v>38</v>
      </c>
      <c r="G8" s="10" t="s">
        <v>53</v>
      </c>
      <c r="H8" s="10" t="s">
        <v>40</v>
      </c>
      <c r="I8" s="10" t="s">
        <v>54</v>
      </c>
      <c r="J8" s="10" t="s">
        <v>42</v>
      </c>
      <c r="K8" s="10" t="s">
        <v>42</v>
      </c>
      <c r="L8" s="10" t="s">
        <v>42</v>
      </c>
      <c r="M8" s="10">
        <v>23</v>
      </c>
      <c r="N8" s="10">
        <v>70</v>
      </c>
      <c r="O8" s="10">
        <v>285</v>
      </c>
      <c r="P8" s="10">
        <v>1210</v>
      </c>
      <c r="Q8" s="10">
        <v>50</v>
      </c>
      <c r="R8" s="10">
        <v>50</v>
      </c>
      <c r="S8" s="10">
        <v>50</v>
      </c>
      <c r="T8" s="10"/>
      <c r="U8" s="10"/>
      <c r="V8" s="10"/>
      <c r="W8" s="10"/>
      <c r="X8" s="10" t="s">
        <v>43</v>
      </c>
      <c r="Y8" s="10" t="s">
        <v>44</v>
      </c>
      <c r="Z8" s="10" t="s">
        <v>55</v>
      </c>
      <c r="AA8" s="10"/>
      <c r="AB8" s="23"/>
      <c r="AC8" s="23"/>
      <c r="AD8" s="26"/>
    </row>
    <row r="9" s="2" customFormat="1" ht="267.75" spans="1:30">
      <c r="A9" s="10">
        <v>4</v>
      </c>
      <c r="B9" s="10">
        <v>202604</v>
      </c>
      <c r="C9" s="10" t="s">
        <v>35</v>
      </c>
      <c r="D9" s="10" t="s">
        <v>56</v>
      </c>
      <c r="E9" s="10" t="s">
        <v>57</v>
      </c>
      <c r="F9" s="10" t="s">
        <v>38</v>
      </c>
      <c r="G9" s="10" t="s">
        <v>58</v>
      </c>
      <c r="H9" s="10" t="s">
        <v>40</v>
      </c>
      <c r="I9" s="10" t="s">
        <v>59</v>
      </c>
      <c r="J9" s="10" t="s">
        <v>42</v>
      </c>
      <c r="K9" s="10" t="s">
        <v>42</v>
      </c>
      <c r="L9" s="10" t="s">
        <v>42</v>
      </c>
      <c r="M9" s="10">
        <v>62</v>
      </c>
      <c r="N9" s="10">
        <v>218</v>
      </c>
      <c r="O9" s="10">
        <v>609</v>
      </c>
      <c r="P9" s="10">
        <v>2560</v>
      </c>
      <c r="Q9" s="10">
        <v>352</v>
      </c>
      <c r="R9" s="10">
        <v>140</v>
      </c>
      <c r="S9" s="10">
        <v>140</v>
      </c>
      <c r="T9" s="10"/>
      <c r="U9" s="10"/>
      <c r="V9" s="10"/>
      <c r="W9" s="10">
        <v>212</v>
      </c>
      <c r="X9" s="10" t="s">
        <v>43</v>
      </c>
      <c r="Y9" s="10" t="s">
        <v>44</v>
      </c>
      <c r="Z9" s="10" t="s">
        <v>50</v>
      </c>
      <c r="AA9" s="10"/>
      <c r="AB9" s="23"/>
      <c r="AC9" s="22"/>
      <c r="AD9" s="26"/>
    </row>
    <row r="10" s="2" customFormat="1" ht="191.25" spans="1:30">
      <c r="A10" s="10">
        <v>5</v>
      </c>
      <c r="B10" s="10">
        <v>202605</v>
      </c>
      <c r="C10" s="10" t="s">
        <v>35</v>
      </c>
      <c r="D10" s="10" t="s">
        <v>60</v>
      </c>
      <c r="E10" s="10" t="s">
        <v>61</v>
      </c>
      <c r="F10" s="10" t="s">
        <v>62</v>
      </c>
      <c r="G10" s="10" t="s">
        <v>63</v>
      </c>
      <c r="H10" s="10" t="s">
        <v>40</v>
      </c>
      <c r="I10" s="10" t="s">
        <v>59</v>
      </c>
      <c r="J10" s="10" t="s">
        <v>42</v>
      </c>
      <c r="K10" s="10" t="s">
        <v>42</v>
      </c>
      <c r="L10" s="10" t="s">
        <v>42</v>
      </c>
      <c r="M10" s="10">
        <v>62</v>
      </c>
      <c r="N10" s="10">
        <v>218</v>
      </c>
      <c r="O10" s="10">
        <v>609</v>
      </c>
      <c r="P10" s="10">
        <v>2560</v>
      </c>
      <c r="Q10" s="10">
        <v>35</v>
      </c>
      <c r="R10" s="10">
        <v>35</v>
      </c>
      <c r="S10" s="10">
        <v>35</v>
      </c>
      <c r="T10" s="10"/>
      <c r="U10" s="10"/>
      <c r="V10" s="10"/>
      <c r="W10" s="10"/>
      <c r="X10" s="10" t="s">
        <v>43</v>
      </c>
      <c r="Y10" s="10" t="s">
        <v>44</v>
      </c>
      <c r="Z10" s="10" t="s">
        <v>45</v>
      </c>
      <c r="AA10" s="10"/>
      <c r="AB10" s="23"/>
      <c r="AC10" s="22"/>
      <c r="AD10" s="26"/>
    </row>
    <row r="11" s="2" customFormat="1" ht="267.75" spans="1:30">
      <c r="A11" s="10">
        <v>6</v>
      </c>
      <c r="B11" s="10">
        <v>202606</v>
      </c>
      <c r="C11" s="10" t="s">
        <v>35</v>
      </c>
      <c r="D11" s="10" t="s">
        <v>64</v>
      </c>
      <c r="E11" s="10" t="s">
        <v>65</v>
      </c>
      <c r="F11" s="10" t="s">
        <v>38</v>
      </c>
      <c r="G11" s="10" t="s">
        <v>66</v>
      </c>
      <c r="H11" s="10" t="s">
        <v>67</v>
      </c>
      <c r="I11" s="10" t="s">
        <v>67</v>
      </c>
      <c r="J11" s="10" t="s">
        <v>42</v>
      </c>
      <c r="K11" s="10" t="s">
        <v>42</v>
      </c>
      <c r="L11" s="10" t="s">
        <v>42</v>
      </c>
      <c r="M11" s="10">
        <v>39</v>
      </c>
      <c r="N11" s="10">
        <v>131</v>
      </c>
      <c r="O11" s="10">
        <v>39</v>
      </c>
      <c r="P11" s="10">
        <v>131</v>
      </c>
      <c r="Q11" s="10">
        <v>600</v>
      </c>
      <c r="R11" s="10">
        <v>280</v>
      </c>
      <c r="S11" s="10">
        <v>208</v>
      </c>
      <c r="T11" s="10"/>
      <c r="U11" s="10"/>
      <c r="V11" s="10">
        <v>72</v>
      </c>
      <c r="W11" s="10">
        <v>320</v>
      </c>
      <c r="X11" s="10" t="s">
        <v>67</v>
      </c>
      <c r="Y11" s="10" t="s">
        <v>44</v>
      </c>
      <c r="Z11" s="10" t="s">
        <v>50</v>
      </c>
      <c r="AA11" s="10"/>
      <c r="AB11" s="10" t="s">
        <v>68</v>
      </c>
      <c r="AC11" s="27">
        <v>18729705927</v>
      </c>
      <c r="AD11" s="26"/>
    </row>
    <row r="12" s="2" customFormat="1" ht="341" customHeight="1" spans="1:30">
      <c r="A12" s="10">
        <v>7</v>
      </c>
      <c r="B12" s="10">
        <v>202607</v>
      </c>
      <c r="C12" s="10" t="s">
        <v>35</v>
      </c>
      <c r="D12" s="10" t="s">
        <v>69</v>
      </c>
      <c r="E12" s="10" t="s">
        <v>70</v>
      </c>
      <c r="F12" s="10" t="s">
        <v>38</v>
      </c>
      <c r="G12" s="10" t="s">
        <v>71</v>
      </c>
      <c r="H12" s="10" t="s">
        <v>72</v>
      </c>
      <c r="I12" s="10" t="s">
        <v>73</v>
      </c>
      <c r="J12" s="10" t="s">
        <v>42</v>
      </c>
      <c r="K12" s="10" t="s">
        <v>42</v>
      </c>
      <c r="L12" s="10" t="s">
        <v>42</v>
      </c>
      <c r="M12" s="10">
        <v>10</v>
      </c>
      <c r="N12" s="10">
        <v>34</v>
      </c>
      <c r="O12" s="10">
        <v>207</v>
      </c>
      <c r="P12" s="10">
        <v>888</v>
      </c>
      <c r="Q12" s="10">
        <v>95</v>
      </c>
      <c r="R12" s="10">
        <v>70</v>
      </c>
      <c r="S12" s="10">
        <v>70</v>
      </c>
      <c r="T12" s="10"/>
      <c r="U12" s="10"/>
      <c r="V12" s="10"/>
      <c r="W12" s="10">
        <v>25</v>
      </c>
      <c r="X12" s="10" t="s">
        <v>74</v>
      </c>
      <c r="Y12" s="10" t="s">
        <v>44</v>
      </c>
      <c r="Z12" s="10" t="s">
        <v>50</v>
      </c>
      <c r="AA12" s="10"/>
      <c r="AB12" s="23"/>
      <c r="AC12" s="22"/>
      <c r="AD12" s="26"/>
    </row>
    <row r="13" s="2" customFormat="1" ht="330" customHeight="1" spans="1:16382">
      <c r="A13" s="10">
        <v>8</v>
      </c>
      <c r="B13" s="10">
        <v>202608</v>
      </c>
      <c r="C13" s="10" t="s">
        <v>35</v>
      </c>
      <c r="D13" s="10" t="s">
        <v>75</v>
      </c>
      <c r="E13" s="10" t="s">
        <v>76</v>
      </c>
      <c r="F13" s="10" t="s">
        <v>38</v>
      </c>
      <c r="G13" s="10" t="s">
        <v>77</v>
      </c>
      <c r="H13" s="10" t="s">
        <v>72</v>
      </c>
      <c r="I13" s="10" t="s">
        <v>78</v>
      </c>
      <c r="J13" s="10" t="s">
        <v>42</v>
      </c>
      <c r="K13" s="10" t="s">
        <v>42</v>
      </c>
      <c r="L13" s="10" t="s">
        <v>42</v>
      </c>
      <c r="M13" s="10">
        <v>90</v>
      </c>
      <c r="N13" s="10">
        <v>362</v>
      </c>
      <c r="O13" s="10">
        <v>361</v>
      </c>
      <c r="P13" s="10">
        <v>1528</v>
      </c>
      <c r="Q13" s="10">
        <v>75</v>
      </c>
      <c r="R13" s="10">
        <v>64</v>
      </c>
      <c r="S13" s="10"/>
      <c r="T13" s="10"/>
      <c r="U13" s="10"/>
      <c r="V13" s="10">
        <v>64</v>
      </c>
      <c r="W13" s="10">
        <v>11</v>
      </c>
      <c r="X13" s="10" t="s">
        <v>74</v>
      </c>
      <c r="Y13" s="10" t="s">
        <v>44</v>
      </c>
      <c r="Z13" s="10" t="s">
        <v>79</v>
      </c>
      <c r="AA13" s="10"/>
      <c r="AB13" s="23"/>
      <c r="AC13" s="22"/>
      <c r="AD13" s="26"/>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c r="XEU13" s="1"/>
      <c r="XEV13" s="1"/>
      <c r="XEW13" s="1"/>
      <c r="XEX13" s="1"/>
      <c r="XEY13" s="1"/>
      <c r="XEZ13" s="1"/>
      <c r="XFA13" s="1"/>
      <c r="XFB13" s="1"/>
    </row>
    <row r="14" s="2" customFormat="1" ht="344.25" spans="1:30">
      <c r="A14" s="10">
        <v>9</v>
      </c>
      <c r="B14" s="10">
        <v>202609</v>
      </c>
      <c r="C14" s="10" t="s">
        <v>35</v>
      </c>
      <c r="D14" s="10" t="s">
        <v>80</v>
      </c>
      <c r="E14" s="10" t="s">
        <v>81</v>
      </c>
      <c r="F14" s="10" t="s">
        <v>38</v>
      </c>
      <c r="G14" s="10" t="s">
        <v>82</v>
      </c>
      <c r="H14" s="10" t="s">
        <v>83</v>
      </c>
      <c r="I14" s="10" t="s">
        <v>84</v>
      </c>
      <c r="J14" s="10" t="s">
        <v>42</v>
      </c>
      <c r="K14" s="10" t="s">
        <v>42</v>
      </c>
      <c r="L14" s="10" t="s">
        <v>42</v>
      </c>
      <c r="M14" s="10"/>
      <c r="N14" s="10"/>
      <c r="O14" s="10"/>
      <c r="P14" s="10"/>
      <c r="Q14" s="10">
        <v>580</v>
      </c>
      <c r="R14" s="10">
        <v>280</v>
      </c>
      <c r="S14" s="10">
        <v>280</v>
      </c>
      <c r="T14" s="10"/>
      <c r="U14" s="10"/>
      <c r="V14" s="10"/>
      <c r="W14" s="10">
        <v>300</v>
      </c>
      <c r="X14" s="10" t="s">
        <v>85</v>
      </c>
      <c r="Y14" s="10" t="s">
        <v>44</v>
      </c>
      <c r="Z14" s="10" t="s">
        <v>50</v>
      </c>
      <c r="AA14" s="10"/>
      <c r="AB14" s="23"/>
      <c r="AC14" s="22"/>
      <c r="AD14" s="26"/>
    </row>
    <row r="15" s="2" customFormat="1" ht="408" customHeight="1" spans="1:30">
      <c r="A15" s="10">
        <v>10</v>
      </c>
      <c r="B15" s="10">
        <v>202610</v>
      </c>
      <c r="C15" s="10" t="s">
        <v>35</v>
      </c>
      <c r="D15" s="10" t="s">
        <v>86</v>
      </c>
      <c r="E15" s="10" t="s">
        <v>87</v>
      </c>
      <c r="F15" s="10" t="s">
        <v>38</v>
      </c>
      <c r="G15" s="10" t="s">
        <v>88</v>
      </c>
      <c r="H15" s="10" t="s">
        <v>83</v>
      </c>
      <c r="I15" s="10" t="s">
        <v>89</v>
      </c>
      <c r="J15" s="10" t="s">
        <v>42</v>
      </c>
      <c r="K15" s="10" t="s">
        <v>42</v>
      </c>
      <c r="L15" s="10" t="s">
        <v>42</v>
      </c>
      <c r="M15" s="10"/>
      <c r="N15" s="10"/>
      <c r="O15" s="10"/>
      <c r="P15" s="10"/>
      <c r="Q15" s="10">
        <v>500</v>
      </c>
      <c r="R15" s="10">
        <v>280</v>
      </c>
      <c r="S15" s="10">
        <v>280</v>
      </c>
      <c r="T15" s="10"/>
      <c r="U15" s="10"/>
      <c r="V15" s="10"/>
      <c r="W15" s="10">
        <v>220</v>
      </c>
      <c r="X15" s="10" t="s">
        <v>85</v>
      </c>
      <c r="Y15" s="10" t="s">
        <v>44</v>
      </c>
      <c r="Z15" s="10" t="s">
        <v>50</v>
      </c>
      <c r="AA15" s="10"/>
      <c r="AB15" s="24" t="s">
        <v>90</v>
      </c>
      <c r="AC15" s="22"/>
      <c r="AD15" s="26"/>
    </row>
    <row r="16" s="2" customFormat="1" ht="267.75" spans="1:30">
      <c r="A16" s="10">
        <v>11</v>
      </c>
      <c r="B16" s="10">
        <v>202611</v>
      </c>
      <c r="C16" s="10" t="s">
        <v>35</v>
      </c>
      <c r="D16" s="10" t="s">
        <v>91</v>
      </c>
      <c r="E16" s="10" t="s">
        <v>92</v>
      </c>
      <c r="F16" s="10" t="s">
        <v>38</v>
      </c>
      <c r="G16" s="10" t="s">
        <v>93</v>
      </c>
      <c r="H16" s="10" t="s">
        <v>94</v>
      </c>
      <c r="I16" s="10" t="s">
        <v>95</v>
      </c>
      <c r="J16" s="10" t="s">
        <v>42</v>
      </c>
      <c r="K16" s="10" t="s">
        <v>42</v>
      </c>
      <c r="L16" s="10" t="s">
        <v>42</v>
      </c>
      <c r="M16" s="10"/>
      <c r="N16" s="10"/>
      <c r="O16" s="10"/>
      <c r="P16" s="10"/>
      <c r="Q16" s="10">
        <v>350</v>
      </c>
      <c r="R16" s="10">
        <v>350</v>
      </c>
      <c r="S16" s="10">
        <v>350</v>
      </c>
      <c r="T16" s="10"/>
      <c r="U16" s="10"/>
      <c r="V16" s="10"/>
      <c r="W16" s="10"/>
      <c r="X16" s="10" t="s">
        <v>96</v>
      </c>
      <c r="Y16" s="10" t="s">
        <v>44</v>
      </c>
      <c r="Z16" s="10" t="s">
        <v>50</v>
      </c>
      <c r="AA16" s="10"/>
      <c r="AB16" s="23"/>
      <c r="AC16" s="22"/>
      <c r="AD16" s="26"/>
    </row>
    <row r="17" s="2" customFormat="1" ht="191.25" spans="1:30">
      <c r="A17" s="10">
        <v>12</v>
      </c>
      <c r="B17" s="10">
        <v>202612</v>
      </c>
      <c r="C17" s="10" t="s">
        <v>97</v>
      </c>
      <c r="D17" s="10" t="s">
        <v>98</v>
      </c>
      <c r="E17" s="10" t="s">
        <v>99</v>
      </c>
      <c r="F17" s="10" t="s">
        <v>38</v>
      </c>
      <c r="G17" s="10" t="s">
        <v>100</v>
      </c>
      <c r="H17" s="10" t="s">
        <v>94</v>
      </c>
      <c r="I17" s="10" t="s">
        <v>101</v>
      </c>
      <c r="J17" s="10" t="s">
        <v>90</v>
      </c>
      <c r="K17" s="10" t="s">
        <v>42</v>
      </c>
      <c r="L17" s="10" t="s">
        <v>42</v>
      </c>
      <c r="M17" s="10">
        <v>98</v>
      </c>
      <c r="N17" s="10">
        <v>349</v>
      </c>
      <c r="O17" s="10">
        <v>108</v>
      </c>
      <c r="P17" s="10">
        <v>376</v>
      </c>
      <c r="Q17" s="10">
        <v>21.84</v>
      </c>
      <c r="R17" s="10">
        <v>21.84</v>
      </c>
      <c r="S17" s="10">
        <v>21.84</v>
      </c>
      <c r="T17" s="10"/>
      <c r="U17" s="10"/>
      <c r="V17" s="10"/>
      <c r="W17" s="10"/>
      <c r="X17" s="10" t="s">
        <v>96</v>
      </c>
      <c r="Y17" s="10" t="s">
        <v>102</v>
      </c>
      <c r="Z17" s="10" t="s">
        <v>79</v>
      </c>
      <c r="AA17" s="10"/>
      <c r="AB17" s="23"/>
      <c r="AC17" s="22"/>
      <c r="AD17" s="26"/>
    </row>
    <row r="18" s="2" customFormat="1" ht="191.25" spans="1:30">
      <c r="A18" s="10">
        <v>13</v>
      </c>
      <c r="B18" s="10">
        <v>202613</v>
      </c>
      <c r="C18" s="10" t="s">
        <v>97</v>
      </c>
      <c r="D18" s="10" t="s">
        <v>103</v>
      </c>
      <c r="E18" s="10" t="s">
        <v>104</v>
      </c>
      <c r="F18" s="10" t="s">
        <v>38</v>
      </c>
      <c r="G18" s="10" t="s">
        <v>105</v>
      </c>
      <c r="H18" s="10" t="s">
        <v>72</v>
      </c>
      <c r="I18" s="10" t="s">
        <v>106</v>
      </c>
      <c r="J18" s="10" t="s">
        <v>42</v>
      </c>
      <c r="K18" s="10" t="s">
        <v>42</v>
      </c>
      <c r="L18" s="10" t="s">
        <v>42</v>
      </c>
      <c r="M18" s="10">
        <v>81</v>
      </c>
      <c r="N18" s="10">
        <v>280</v>
      </c>
      <c r="O18" s="10">
        <v>522</v>
      </c>
      <c r="P18" s="10">
        <v>2020</v>
      </c>
      <c r="Q18" s="10">
        <v>26</v>
      </c>
      <c r="R18" s="10">
        <v>26</v>
      </c>
      <c r="S18" s="10"/>
      <c r="T18" s="10">
        <v>26</v>
      </c>
      <c r="U18" s="10"/>
      <c r="V18" s="10"/>
      <c r="W18" s="10"/>
      <c r="X18" s="10" t="s">
        <v>74</v>
      </c>
      <c r="Y18" s="10" t="s">
        <v>44</v>
      </c>
      <c r="Z18" s="10" t="s">
        <v>50</v>
      </c>
      <c r="AA18" s="10"/>
      <c r="AB18" s="23"/>
      <c r="AC18" s="28" t="s">
        <v>90</v>
      </c>
      <c r="AD18" s="26"/>
    </row>
    <row r="19" s="2" customFormat="1" ht="191.25" spans="1:30">
      <c r="A19" s="10">
        <v>14</v>
      </c>
      <c r="B19" s="10">
        <v>202614</v>
      </c>
      <c r="C19" s="10" t="s">
        <v>97</v>
      </c>
      <c r="D19" s="10" t="s">
        <v>107</v>
      </c>
      <c r="E19" s="10" t="s">
        <v>108</v>
      </c>
      <c r="F19" s="10" t="s">
        <v>38</v>
      </c>
      <c r="G19" s="10" t="s">
        <v>109</v>
      </c>
      <c r="H19" s="10" t="s">
        <v>72</v>
      </c>
      <c r="I19" s="10" t="s">
        <v>110</v>
      </c>
      <c r="J19" s="10" t="s">
        <v>42</v>
      </c>
      <c r="K19" s="10" t="s">
        <v>42</v>
      </c>
      <c r="L19" s="10" t="s">
        <v>42</v>
      </c>
      <c r="M19" s="10">
        <v>56</v>
      </c>
      <c r="N19" s="10">
        <v>186</v>
      </c>
      <c r="O19" s="10">
        <v>199</v>
      </c>
      <c r="P19" s="10">
        <v>799</v>
      </c>
      <c r="Q19" s="10">
        <v>73</v>
      </c>
      <c r="R19" s="10">
        <v>73</v>
      </c>
      <c r="S19" s="10"/>
      <c r="T19" s="10">
        <v>73</v>
      </c>
      <c r="U19" s="10"/>
      <c r="V19" s="10"/>
      <c r="W19" s="10"/>
      <c r="X19" s="10" t="s">
        <v>74</v>
      </c>
      <c r="Y19" s="10" t="s">
        <v>44</v>
      </c>
      <c r="Z19" s="10" t="s">
        <v>50</v>
      </c>
      <c r="AA19" s="10"/>
      <c r="AB19" s="23"/>
      <c r="AC19" s="29"/>
      <c r="AD19" s="26"/>
    </row>
    <row r="20" s="2" customFormat="1" ht="193" customHeight="1" spans="1:30">
      <c r="A20" s="10">
        <v>15</v>
      </c>
      <c r="B20" s="10">
        <v>202615</v>
      </c>
      <c r="C20" s="10" t="s">
        <v>97</v>
      </c>
      <c r="D20" s="10" t="s">
        <v>111</v>
      </c>
      <c r="E20" s="10" t="s">
        <v>112</v>
      </c>
      <c r="F20" s="10" t="s">
        <v>38</v>
      </c>
      <c r="G20" s="10" t="s">
        <v>113</v>
      </c>
      <c r="H20" s="10" t="s">
        <v>67</v>
      </c>
      <c r="I20" s="10" t="s">
        <v>114</v>
      </c>
      <c r="J20" s="10" t="s">
        <v>42</v>
      </c>
      <c r="K20" s="10" t="s">
        <v>42</v>
      </c>
      <c r="L20" s="10" t="s">
        <v>42</v>
      </c>
      <c r="M20" s="10">
        <v>9</v>
      </c>
      <c r="N20" s="10">
        <v>31</v>
      </c>
      <c r="O20" s="10">
        <v>36</v>
      </c>
      <c r="P20" s="10">
        <v>203</v>
      </c>
      <c r="Q20" s="10">
        <v>70</v>
      </c>
      <c r="R20" s="10">
        <v>70</v>
      </c>
      <c r="S20" s="10"/>
      <c r="T20" s="10">
        <v>70</v>
      </c>
      <c r="U20" s="10"/>
      <c r="V20" s="10"/>
      <c r="W20" s="10"/>
      <c r="X20" s="10" t="s">
        <v>115</v>
      </c>
      <c r="Y20" s="10" t="s">
        <v>102</v>
      </c>
      <c r="Z20" s="10" t="s">
        <v>116</v>
      </c>
      <c r="AA20" s="10"/>
      <c r="AB20" s="23"/>
      <c r="AC20" s="22"/>
      <c r="AD20" s="26"/>
    </row>
    <row r="21" s="2" customFormat="1" ht="185" customHeight="1" spans="1:30">
      <c r="A21" s="10">
        <v>16</v>
      </c>
      <c r="B21" s="10">
        <v>202616</v>
      </c>
      <c r="C21" s="10" t="s">
        <v>97</v>
      </c>
      <c r="D21" s="10" t="s">
        <v>117</v>
      </c>
      <c r="E21" s="10" t="s">
        <v>118</v>
      </c>
      <c r="F21" s="10" t="s">
        <v>38</v>
      </c>
      <c r="G21" s="10" t="s">
        <v>119</v>
      </c>
      <c r="H21" s="10" t="s">
        <v>67</v>
      </c>
      <c r="I21" s="10" t="s">
        <v>120</v>
      </c>
      <c r="J21" s="10" t="s">
        <v>42</v>
      </c>
      <c r="K21" s="10" t="s">
        <v>42</v>
      </c>
      <c r="L21" s="10" t="s">
        <v>42</v>
      </c>
      <c r="M21" s="10">
        <v>46</v>
      </c>
      <c r="N21" s="10">
        <v>148</v>
      </c>
      <c r="O21" s="10">
        <v>206</v>
      </c>
      <c r="P21" s="10">
        <v>668</v>
      </c>
      <c r="Q21" s="10">
        <v>80</v>
      </c>
      <c r="R21" s="10">
        <v>80</v>
      </c>
      <c r="S21" s="10"/>
      <c r="T21" s="10">
        <v>80</v>
      </c>
      <c r="U21" s="10"/>
      <c r="V21" s="10"/>
      <c r="W21" s="10"/>
      <c r="X21" s="10" t="s">
        <v>115</v>
      </c>
      <c r="Y21" s="10" t="s">
        <v>102</v>
      </c>
      <c r="Z21" s="10" t="s">
        <v>116</v>
      </c>
      <c r="AA21" s="10"/>
      <c r="AB21" s="23"/>
      <c r="AC21" s="22"/>
      <c r="AD21" s="26"/>
    </row>
    <row r="22" s="2" customFormat="1" ht="180" customHeight="1" spans="1:30">
      <c r="A22" s="10">
        <v>17</v>
      </c>
      <c r="B22" s="10">
        <v>202617</v>
      </c>
      <c r="C22" s="10" t="s">
        <v>97</v>
      </c>
      <c r="D22" s="10" t="s">
        <v>121</v>
      </c>
      <c r="E22" s="10" t="s">
        <v>122</v>
      </c>
      <c r="F22" s="10" t="s">
        <v>38</v>
      </c>
      <c r="G22" s="10" t="s">
        <v>123</v>
      </c>
      <c r="H22" s="10" t="s">
        <v>67</v>
      </c>
      <c r="I22" s="10" t="s">
        <v>124</v>
      </c>
      <c r="J22" s="10" t="s">
        <v>42</v>
      </c>
      <c r="K22" s="10" t="s">
        <v>42</v>
      </c>
      <c r="L22" s="10" t="s">
        <v>42</v>
      </c>
      <c r="M22" s="10">
        <v>61</v>
      </c>
      <c r="N22" s="10">
        <v>179</v>
      </c>
      <c r="O22" s="10">
        <v>229</v>
      </c>
      <c r="P22" s="10">
        <v>757</v>
      </c>
      <c r="Q22" s="10">
        <v>85</v>
      </c>
      <c r="R22" s="10">
        <v>85</v>
      </c>
      <c r="S22" s="10"/>
      <c r="T22" s="10">
        <v>85</v>
      </c>
      <c r="U22" s="10"/>
      <c r="V22" s="10"/>
      <c r="W22" s="10"/>
      <c r="X22" s="10" t="s">
        <v>115</v>
      </c>
      <c r="Y22" s="10" t="s">
        <v>44</v>
      </c>
      <c r="Z22" s="10" t="s">
        <v>116</v>
      </c>
      <c r="AA22" s="10"/>
      <c r="AB22" s="23"/>
      <c r="AC22" s="22"/>
      <c r="AD22" s="26"/>
    </row>
    <row r="23" s="2" customFormat="1" ht="229.5" spans="1:30">
      <c r="A23" s="10">
        <v>18</v>
      </c>
      <c r="B23" s="10">
        <v>202618</v>
      </c>
      <c r="C23" s="10" t="s">
        <v>97</v>
      </c>
      <c r="D23" s="10" t="s">
        <v>125</v>
      </c>
      <c r="E23" s="10" t="s">
        <v>126</v>
      </c>
      <c r="F23" s="10" t="s">
        <v>38</v>
      </c>
      <c r="G23" s="10" t="s">
        <v>127</v>
      </c>
      <c r="H23" s="10" t="s">
        <v>94</v>
      </c>
      <c r="I23" s="10" t="s">
        <v>128</v>
      </c>
      <c r="J23" s="10" t="s">
        <v>90</v>
      </c>
      <c r="K23" s="10" t="s">
        <v>42</v>
      </c>
      <c r="L23" s="10" t="s">
        <v>42</v>
      </c>
      <c r="M23" s="10">
        <v>177</v>
      </c>
      <c r="N23" s="10">
        <v>569</v>
      </c>
      <c r="O23" s="10">
        <v>513</v>
      </c>
      <c r="P23" s="10">
        <v>1713</v>
      </c>
      <c r="Q23" s="10">
        <v>170</v>
      </c>
      <c r="R23" s="10">
        <v>170</v>
      </c>
      <c r="S23" s="10">
        <v>170</v>
      </c>
      <c r="T23" s="10"/>
      <c r="U23" s="10"/>
      <c r="V23" s="10"/>
      <c r="W23" s="10"/>
      <c r="X23" s="10" t="s">
        <v>96</v>
      </c>
      <c r="Y23" s="10" t="s">
        <v>102</v>
      </c>
      <c r="Z23" s="10" t="s">
        <v>79</v>
      </c>
      <c r="AA23" s="10"/>
      <c r="AB23" s="23"/>
      <c r="AC23" s="28" t="s">
        <v>90</v>
      </c>
      <c r="AD23" s="26"/>
    </row>
    <row r="24" s="2" customFormat="1" ht="191.25" spans="1:30">
      <c r="A24" s="10">
        <v>19</v>
      </c>
      <c r="B24" s="10">
        <v>202619</v>
      </c>
      <c r="C24" s="10" t="s">
        <v>97</v>
      </c>
      <c r="D24" s="10" t="s">
        <v>129</v>
      </c>
      <c r="E24" s="10" t="s">
        <v>130</v>
      </c>
      <c r="F24" s="10" t="s">
        <v>38</v>
      </c>
      <c r="G24" s="10" t="s">
        <v>131</v>
      </c>
      <c r="H24" s="10" t="s">
        <v>94</v>
      </c>
      <c r="I24" s="10" t="s">
        <v>128</v>
      </c>
      <c r="J24" s="10" t="s">
        <v>90</v>
      </c>
      <c r="K24" s="10" t="s">
        <v>42</v>
      </c>
      <c r="L24" s="10" t="s">
        <v>42</v>
      </c>
      <c r="M24" s="10">
        <v>177</v>
      </c>
      <c r="N24" s="10">
        <v>569</v>
      </c>
      <c r="O24" s="10">
        <v>513</v>
      </c>
      <c r="P24" s="10">
        <v>1713</v>
      </c>
      <c r="Q24" s="10">
        <v>150</v>
      </c>
      <c r="R24" s="10">
        <v>150</v>
      </c>
      <c r="S24" s="10">
        <v>150</v>
      </c>
      <c r="T24" s="10"/>
      <c r="U24" s="10"/>
      <c r="V24" s="10"/>
      <c r="W24" s="10"/>
      <c r="X24" s="10" t="s">
        <v>96</v>
      </c>
      <c r="Y24" s="10" t="s">
        <v>102</v>
      </c>
      <c r="Z24" s="10" t="s">
        <v>79</v>
      </c>
      <c r="AA24" s="10"/>
      <c r="AB24" s="23"/>
      <c r="AC24" s="22"/>
      <c r="AD24" s="26"/>
    </row>
    <row r="25" s="2" customFormat="1" ht="191.25" spans="1:30">
      <c r="A25" s="10">
        <v>20</v>
      </c>
      <c r="B25" s="10">
        <v>202620</v>
      </c>
      <c r="C25" s="10" t="s">
        <v>97</v>
      </c>
      <c r="D25" s="10" t="s">
        <v>132</v>
      </c>
      <c r="E25" s="10" t="s">
        <v>133</v>
      </c>
      <c r="F25" s="10" t="s">
        <v>38</v>
      </c>
      <c r="G25" s="10" t="s">
        <v>134</v>
      </c>
      <c r="H25" s="10" t="s">
        <v>72</v>
      </c>
      <c r="I25" s="10" t="s">
        <v>78</v>
      </c>
      <c r="J25" s="10" t="s">
        <v>42</v>
      </c>
      <c r="K25" s="10" t="s">
        <v>42</v>
      </c>
      <c r="L25" s="10" t="s">
        <v>42</v>
      </c>
      <c r="M25" s="10">
        <v>90</v>
      </c>
      <c r="N25" s="10">
        <v>349</v>
      </c>
      <c r="O25" s="10">
        <v>361</v>
      </c>
      <c r="P25" s="10">
        <v>1528</v>
      </c>
      <c r="Q25" s="10">
        <v>95</v>
      </c>
      <c r="R25" s="10">
        <v>95</v>
      </c>
      <c r="S25" s="10">
        <v>95</v>
      </c>
      <c r="T25" s="10"/>
      <c r="U25" s="10"/>
      <c r="V25" s="10"/>
      <c r="W25" s="10"/>
      <c r="X25" s="10" t="s">
        <v>74</v>
      </c>
      <c r="Y25" s="10" t="s">
        <v>44</v>
      </c>
      <c r="Z25" s="10" t="s">
        <v>50</v>
      </c>
      <c r="AA25" s="10"/>
      <c r="AB25" s="23"/>
      <c r="AC25" s="22"/>
      <c r="AD25" s="26"/>
    </row>
    <row r="26" s="2" customFormat="1" ht="191.25" spans="1:30">
      <c r="A26" s="10">
        <v>21</v>
      </c>
      <c r="B26" s="10">
        <v>202621</v>
      </c>
      <c r="C26" s="10" t="s">
        <v>97</v>
      </c>
      <c r="D26" s="10" t="s">
        <v>135</v>
      </c>
      <c r="E26" s="10" t="s">
        <v>136</v>
      </c>
      <c r="F26" s="10" t="s">
        <v>38</v>
      </c>
      <c r="G26" s="10" t="s">
        <v>137</v>
      </c>
      <c r="H26" s="10" t="s">
        <v>72</v>
      </c>
      <c r="I26" s="10" t="s">
        <v>138</v>
      </c>
      <c r="J26" s="10" t="s">
        <v>42</v>
      </c>
      <c r="K26" s="10" t="s">
        <v>42</v>
      </c>
      <c r="L26" s="10" t="s">
        <v>42</v>
      </c>
      <c r="M26" s="10">
        <v>26</v>
      </c>
      <c r="N26" s="10">
        <v>80</v>
      </c>
      <c r="O26" s="10">
        <v>285</v>
      </c>
      <c r="P26" s="10">
        <v>1225</v>
      </c>
      <c r="Q26" s="10">
        <v>98</v>
      </c>
      <c r="R26" s="10">
        <v>98</v>
      </c>
      <c r="S26" s="10">
        <v>98</v>
      </c>
      <c r="T26" s="10"/>
      <c r="U26" s="10"/>
      <c r="V26" s="10"/>
      <c r="W26" s="10"/>
      <c r="X26" s="10" t="s">
        <v>74</v>
      </c>
      <c r="Y26" s="10" t="s">
        <v>44</v>
      </c>
      <c r="Z26" s="10" t="s">
        <v>50</v>
      </c>
      <c r="AA26" s="10"/>
      <c r="AB26" s="23"/>
      <c r="AC26" s="22"/>
      <c r="AD26" s="26"/>
    </row>
    <row r="27" s="2" customFormat="1" ht="267.75" spans="1:30">
      <c r="A27" s="10">
        <v>22</v>
      </c>
      <c r="B27" s="10">
        <v>202622</v>
      </c>
      <c r="C27" s="10" t="s">
        <v>97</v>
      </c>
      <c r="D27" s="10" t="s">
        <v>139</v>
      </c>
      <c r="E27" s="10" t="s">
        <v>140</v>
      </c>
      <c r="F27" s="10" t="s">
        <v>38</v>
      </c>
      <c r="G27" s="10" t="s">
        <v>141</v>
      </c>
      <c r="H27" s="10" t="s">
        <v>83</v>
      </c>
      <c r="I27" s="10" t="s">
        <v>142</v>
      </c>
      <c r="J27" s="10" t="s">
        <v>42</v>
      </c>
      <c r="K27" s="10" t="s">
        <v>42</v>
      </c>
      <c r="L27" s="10" t="s">
        <v>42</v>
      </c>
      <c r="M27" s="10">
        <v>42</v>
      </c>
      <c r="N27" s="10">
        <v>75</v>
      </c>
      <c r="O27" s="10">
        <v>369</v>
      </c>
      <c r="P27" s="10">
        <v>1449</v>
      </c>
      <c r="Q27" s="10">
        <v>25</v>
      </c>
      <c r="R27" s="10">
        <v>25</v>
      </c>
      <c r="S27" s="10"/>
      <c r="T27" s="10"/>
      <c r="U27" s="10"/>
      <c r="V27" s="10">
        <v>25</v>
      </c>
      <c r="W27" s="10"/>
      <c r="X27" s="10" t="s">
        <v>85</v>
      </c>
      <c r="Y27" s="10" t="s">
        <v>44</v>
      </c>
      <c r="Z27" s="10" t="s">
        <v>50</v>
      </c>
      <c r="AA27" s="10"/>
      <c r="AB27" s="23"/>
      <c r="AC27" s="22"/>
      <c r="AD27" s="26"/>
    </row>
    <row r="28" s="2" customFormat="1" ht="229.5" spans="1:30">
      <c r="A28" s="10">
        <v>23</v>
      </c>
      <c r="B28" s="10">
        <v>202623</v>
      </c>
      <c r="C28" s="10" t="s">
        <v>97</v>
      </c>
      <c r="D28" s="10" t="s">
        <v>143</v>
      </c>
      <c r="E28" s="10" t="s">
        <v>144</v>
      </c>
      <c r="F28" s="10" t="s">
        <v>38</v>
      </c>
      <c r="G28" s="10" t="s">
        <v>145</v>
      </c>
      <c r="H28" s="10" t="s">
        <v>83</v>
      </c>
      <c r="I28" s="10" t="s">
        <v>146</v>
      </c>
      <c r="J28" s="10" t="s">
        <v>42</v>
      </c>
      <c r="K28" s="10" t="s">
        <v>42</v>
      </c>
      <c r="L28" s="10" t="s">
        <v>42</v>
      </c>
      <c r="M28" s="10">
        <v>59</v>
      </c>
      <c r="N28" s="10">
        <v>179</v>
      </c>
      <c r="O28" s="10">
        <v>1091</v>
      </c>
      <c r="P28" s="10">
        <v>4432</v>
      </c>
      <c r="Q28" s="10">
        <v>25</v>
      </c>
      <c r="R28" s="10">
        <v>25</v>
      </c>
      <c r="S28" s="10"/>
      <c r="T28" s="10"/>
      <c r="U28" s="10"/>
      <c r="V28" s="10">
        <v>25</v>
      </c>
      <c r="W28" s="10"/>
      <c r="X28" s="10" t="s">
        <v>85</v>
      </c>
      <c r="Y28" s="10" t="s">
        <v>44</v>
      </c>
      <c r="Z28" s="10" t="s">
        <v>50</v>
      </c>
      <c r="AA28" s="10"/>
      <c r="AB28" s="23"/>
      <c r="AC28" s="22"/>
      <c r="AD28" s="26"/>
    </row>
    <row r="29" s="2" customFormat="1" ht="153" spans="1:30">
      <c r="A29" s="10">
        <v>24</v>
      </c>
      <c r="B29" s="10">
        <v>202624</v>
      </c>
      <c r="C29" s="10" t="s">
        <v>97</v>
      </c>
      <c r="D29" s="10" t="s">
        <v>147</v>
      </c>
      <c r="E29" s="10" t="s">
        <v>148</v>
      </c>
      <c r="F29" s="10" t="s">
        <v>38</v>
      </c>
      <c r="G29" s="10" t="s">
        <v>149</v>
      </c>
      <c r="H29" s="10" t="s">
        <v>83</v>
      </c>
      <c r="I29" s="10" t="s">
        <v>150</v>
      </c>
      <c r="J29" s="10" t="s">
        <v>42</v>
      </c>
      <c r="K29" s="10" t="s">
        <v>42</v>
      </c>
      <c r="L29" s="10" t="s">
        <v>42</v>
      </c>
      <c r="M29" s="10">
        <v>28</v>
      </c>
      <c r="N29" s="10">
        <v>87</v>
      </c>
      <c r="O29" s="10">
        <v>386</v>
      </c>
      <c r="P29" s="10">
        <v>1543</v>
      </c>
      <c r="Q29" s="10">
        <v>62</v>
      </c>
      <c r="R29" s="10">
        <v>55.8</v>
      </c>
      <c r="S29" s="10">
        <v>55.8</v>
      </c>
      <c r="T29" s="10"/>
      <c r="U29" s="10"/>
      <c r="V29" s="10"/>
      <c r="W29" s="10">
        <v>6.2</v>
      </c>
      <c r="X29" s="10" t="s">
        <v>85</v>
      </c>
      <c r="Y29" s="10" t="s">
        <v>151</v>
      </c>
      <c r="Z29" s="10" t="s">
        <v>50</v>
      </c>
      <c r="AA29" s="10"/>
      <c r="AB29" s="22"/>
      <c r="AC29" s="23"/>
      <c r="AD29" s="26"/>
    </row>
    <row r="30" s="2" customFormat="1" ht="153" spans="1:30">
      <c r="A30" s="10">
        <v>25</v>
      </c>
      <c r="B30" s="10">
        <v>202625</v>
      </c>
      <c r="C30" s="10" t="s">
        <v>97</v>
      </c>
      <c r="D30" s="10" t="s">
        <v>152</v>
      </c>
      <c r="E30" s="10" t="s">
        <v>153</v>
      </c>
      <c r="F30" s="10" t="s">
        <v>38</v>
      </c>
      <c r="G30" s="10" t="s">
        <v>154</v>
      </c>
      <c r="H30" s="10" t="s">
        <v>83</v>
      </c>
      <c r="I30" s="10" t="s">
        <v>155</v>
      </c>
      <c r="J30" s="10" t="s">
        <v>42</v>
      </c>
      <c r="K30" s="10" t="s">
        <v>42</v>
      </c>
      <c r="L30" s="10" t="s">
        <v>42</v>
      </c>
      <c r="M30" s="10">
        <v>97</v>
      </c>
      <c r="N30" s="10">
        <v>301</v>
      </c>
      <c r="O30" s="10">
        <v>620</v>
      </c>
      <c r="P30" s="10">
        <v>2500</v>
      </c>
      <c r="Q30" s="10">
        <v>45</v>
      </c>
      <c r="R30" s="10">
        <v>40.5</v>
      </c>
      <c r="S30" s="10">
        <v>40.5</v>
      </c>
      <c r="T30" s="10"/>
      <c r="U30" s="10"/>
      <c r="V30" s="10"/>
      <c r="W30" s="10">
        <v>4.5</v>
      </c>
      <c r="X30" s="10" t="s">
        <v>85</v>
      </c>
      <c r="Y30" s="10" t="s">
        <v>151</v>
      </c>
      <c r="Z30" s="10" t="s">
        <v>50</v>
      </c>
      <c r="AA30" s="10"/>
      <c r="AB30" s="22"/>
      <c r="AC30" s="23"/>
      <c r="AD30" s="26"/>
    </row>
    <row r="31" s="2" customFormat="1" ht="153" spans="1:30">
      <c r="A31" s="10">
        <v>26</v>
      </c>
      <c r="B31" s="10">
        <v>202626</v>
      </c>
      <c r="C31" s="10" t="s">
        <v>97</v>
      </c>
      <c r="D31" s="10" t="s">
        <v>156</v>
      </c>
      <c r="E31" s="10" t="s">
        <v>157</v>
      </c>
      <c r="F31" s="10" t="s">
        <v>38</v>
      </c>
      <c r="G31" s="10" t="s">
        <v>158</v>
      </c>
      <c r="H31" s="10" t="s">
        <v>40</v>
      </c>
      <c r="I31" s="10" t="s">
        <v>159</v>
      </c>
      <c r="J31" s="10" t="s">
        <v>42</v>
      </c>
      <c r="K31" s="10" t="s">
        <v>42</v>
      </c>
      <c r="L31" s="10" t="s">
        <v>42</v>
      </c>
      <c r="M31" s="10">
        <v>17</v>
      </c>
      <c r="N31" s="10">
        <v>68</v>
      </c>
      <c r="O31" s="10">
        <v>450</v>
      </c>
      <c r="P31" s="10">
        <v>2013</v>
      </c>
      <c r="Q31" s="10">
        <v>60</v>
      </c>
      <c r="R31" s="10">
        <v>54</v>
      </c>
      <c r="S31" s="10">
        <v>54</v>
      </c>
      <c r="T31" s="10"/>
      <c r="U31" s="10"/>
      <c r="V31" s="10"/>
      <c r="W31" s="10">
        <v>6</v>
      </c>
      <c r="X31" s="10" t="s">
        <v>43</v>
      </c>
      <c r="Y31" s="10" t="s">
        <v>151</v>
      </c>
      <c r="Z31" s="10" t="s">
        <v>160</v>
      </c>
      <c r="AA31" s="10"/>
      <c r="AB31" s="22"/>
      <c r="AC31" s="23"/>
      <c r="AD31" s="26"/>
    </row>
    <row r="32" s="2" customFormat="1" ht="114.75" spans="1:30">
      <c r="A32" s="10">
        <v>27</v>
      </c>
      <c r="B32" s="10">
        <v>202627</v>
      </c>
      <c r="C32" s="10" t="s">
        <v>97</v>
      </c>
      <c r="D32" s="10" t="s">
        <v>161</v>
      </c>
      <c r="E32" s="10" t="s">
        <v>162</v>
      </c>
      <c r="F32" s="10" t="s">
        <v>38</v>
      </c>
      <c r="G32" s="10" t="s">
        <v>163</v>
      </c>
      <c r="H32" s="10" t="s">
        <v>40</v>
      </c>
      <c r="I32" s="10" t="s">
        <v>41</v>
      </c>
      <c r="J32" s="10" t="s">
        <v>42</v>
      </c>
      <c r="K32" s="10" t="s">
        <v>42</v>
      </c>
      <c r="L32" s="10" t="s">
        <v>42</v>
      </c>
      <c r="M32" s="10">
        <v>40</v>
      </c>
      <c r="N32" s="10">
        <v>123</v>
      </c>
      <c r="O32" s="10">
        <v>392</v>
      </c>
      <c r="P32" s="10">
        <v>1761</v>
      </c>
      <c r="Q32" s="10">
        <v>35</v>
      </c>
      <c r="R32" s="10">
        <v>31.5</v>
      </c>
      <c r="S32" s="10">
        <v>31.5</v>
      </c>
      <c r="T32" s="10"/>
      <c r="U32" s="10"/>
      <c r="V32" s="10"/>
      <c r="W32" s="10">
        <v>3.5</v>
      </c>
      <c r="X32" s="10" t="s">
        <v>43</v>
      </c>
      <c r="Y32" s="10" t="s">
        <v>151</v>
      </c>
      <c r="Z32" s="10" t="s">
        <v>160</v>
      </c>
      <c r="AA32" s="10"/>
      <c r="AB32" s="22"/>
      <c r="AC32" s="23"/>
      <c r="AD32" s="26"/>
    </row>
    <row r="33" s="2" customFormat="1" ht="114.75" spans="1:30">
      <c r="A33" s="10">
        <v>28</v>
      </c>
      <c r="B33" s="10">
        <v>202628</v>
      </c>
      <c r="C33" s="10" t="s">
        <v>97</v>
      </c>
      <c r="D33" s="10" t="s">
        <v>164</v>
      </c>
      <c r="E33" s="10" t="s">
        <v>165</v>
      </c>
      <c r="F33" s="10" t="s">
        <v>38</v>
      </c>
      <c r="G33" s="10" t="s">
        <v>166</v>
      </c>
      <c r="H33" s="10" t="s">
        <v>94</v>
      </c>
      <c r="I33" s="10" t="s">
        <v>167</v>
      </c>
      <c r="J33" s="10" t="s">
        <v>90</v>
      </c>
      <c r="K33" s="10" t="s">
        <v>42</v>
      </c>
      <c r="L33" s="10" t="s">
        <v>42</v>
      </c>
      <c r="M33" s="10">
        <v>189</v>
      </c>
      <c r="N33" s="10">
        <v>661</v>
      </c>
      <c r="O33" s="10">
        <v>476</v>
      </c>
      <c r="P33" s="10">
        <v>1645</v>
      </c>
      <c r="Q33" s="10">
        <v>39</v>
      </c>
      <c r="R33" s="10">
        <v>39</v>
      </c>
      <c r="S33" s="10">
        <v>39</v>
      </c>
      <c r="T33" s="10"/>
      <c r="U33" s="10"/>
      <c r="V33" s="10"/>
      <c r="W33" s="10"/>
      <c r="X33" s="10" t="s">
        <v>96</v>
      </c>
      <c r="Y33" s="10" t="s">
        <v>102</v>
      </c>
      <c r="Z33" s="10" t="s">
        <v>79</v>
      </c>
      <c r="AA33" s="10"/>
      <c r="AB33" s="22"/>
      <c r="AC33" s="23"/>
      <c r="AD33" s="26"/>
    </row>
    <row r="34" s="2" customFormat="1" ht="153" spans="1:30">
      <c r="A34" s="10">
        <v>29</v>
      </c>
      <c r="B34" s="10">
        <v>202629</v>
      </c>
      <c r="C34" s="10" t="s">
        <v>97</v>
      </c>
      <c r="D34" s="10" t="s">
        <v>168</v>
      </c>
      <c r="E34" s="10" t="s">
        <v>169</v>
      </c>
      <c r="F34" s="10" t="s">
        <v>38</v>
      </c>
      <c r="G34" s="10" t="s">
        <v>170</v>
      </c>
      <c r="H34" s="10" t="s">
        <v>83</v>
      </c>
      <c r="I34" s="10" t="s">
        <v>150</v>
      </c>
      <c r="J34" s="10" t="s">
        <v>42</v>
      </c>
      <c r="K34" s="10" t="s">
        <v>42</v>
      </c>
      <c r="L34" s="10" t="s">
        <v>42</v>
      </c>
      <c r="M34" s="10">
        <v>40</v>
      </c>
      <c r="N34" s="10">
        <v>129</v>
      </c>
      <c r="O34" s="10">
        <v>456</v>
      </c>
      <c r="P34" s="10">
        <v>1810</v>
      </c>
      <c r="Q34" s="10">
        <v>260</v>
      </c>
      <c r="R34" s="10">
        <v>260</v>
      </c>
      <c r="S34" s="10"/>
      <c r="T34" s="10">
        <v>100.84</v>
      </c>
      <c r="U34" s="10"/>
      <c r="V34" s="10">
        <v>159.16</v>
      </c>
      <c r="W34" s="10"/>
      <c r="X34" s="10" t="s">
        <v>85</v>
      </c>
      <c r="Y34" s="10" t="s">
        <v>171</v>
      </c>
      <c r="Z34" s="10" t="s">
        <v>50</v>
      </c>
      <c r="AA34" s="10"/>
      <c r="AB34" s="22"/>
      <c r="AC34" s="23"/>
      <c r="AD34" s="26"/>
    </row>
    <row r="35" s="2" customFormat="1" ht="191.25" spans="1:30">
      <c r="A35" s="10">
        <v>30</v>
      </c>
      <c r="B35" s="10">
        <v>202630</v>
      </c>
      <c r="C35" s="10" t="s">
        <v>97</v>
      </c>
      <c r="D35" s="10" t="s">
        <v>172</v>
      </c>
      <c r="E35" s="10" t="s">
        <v>173</v>
      </c>
      <c r="F35" s="10" t="s">
        <v>38</v>
      </c>
      <c r="G35" s="10" t="s">
        <v>174</v>
      </c>
      <c r="H35" s="10" t="s">
        <v>67</v>
      </c>
      <c r="I35" s="10" t="s">
        <v>124</v>
      </c>
      <c r="J35" s="10" t="s">
        <v>42</v>
      </c>
      <c r="K35" s="10" t="s">
        <v>42</v>
      </c>
      <c r="L35" s="10" t="s">
        <v>42</v>
      </c>
      <c r="M35" s="10">
        <v>15</v>
      </c>
      <c r="N35" s="10">
        <v>45</v>
      </c>
      <c r="O35" s="10">
        <v>82</v>
      </c>
      <c r="P35" s="10">
        <v>273</v>
      </c>
      <c r="Q35" s="10">
        <v>50</v>
      </c>
      <c r="R35" s="10">
        <v>50</v>
      </c>
      <c r="S35" s="10"/>
      <c r="T35" s="10">
        <v>50</v>
      </c>
      <c r="U35" s="10"/>
      <c r="V35" s="10"/>
      <c r="W35" s="10"/>
      <c r="X35" s="10" t="s">
        <v>115</v>
      </c>
      <c r="Y35" s="10" t="s">
        <v>171</v>
      </c>
      <c r="Z35" s="10" t="s">
        <v>116</v>
      </c>
      <c r="AA35" s="10"/>
      <c r="AB35" s="23"/>
      <c r="AC35" s="22"/>
      <c r="AD35" s="26"/>
    </row>
    <row r="36" s="2" customFormat="1" ht="114.75" spans="1:30">
      <c r="A36" s="10">
        <v>31</v>
      </c>
      <c r="B36" s="10">
        <v>202631</v>
      </c>
      <c r="C36" s="10" t="s">
        <v>97</v>
      </c>
      <c r="D36" s="10" t="s">
        <v>175</v>
      </c>
      <c r="E36" s="10" t="s">
        <v>176</v>
      </c>
      <c r="F36" s="10" t="s">
        <v>38</v>
      </c>
      <c r="G36" s="10" t="s">
        <v>177</v>
      </c>
      <c r="H36" s="10" t="s">
        <v>40</v>
      </c>
      <c r="I36" s="10" t="s">
        <v>49</v>
      </c>
      <c r="J36" s="10" t="s">
        <v>42</v>
      </c>
      <c r="K36" s="10">
        <v>31</v>
      </c>
      <c r="L36" s="10" t="s">
        <v>42</v>
      </c>
      <c r="M36" s="10">
        <v>458</v>
      </c>
      <c r="N36" s="10">
        <v>2011</v>
      </c>
      <c r="O36" s="10">
        <v>458</v>
      </c>
      <c r="P36" s="10">
        <v>2011</v>
      </c>
      <c r="Q36" s="10">
        <v>120</v>
      </c>
      <c r="R36" s="10">
        <v>120</v>
      </c>
      <c r="S36" s="10"/>
      <c r="T36" s="10"/>
      <c r="U36" s="10"/>
      <c r="V36" s="10">
        <v>120</v>
      </c>
      <c r="W36" s="10"/>
      <c r="X36" s="10" t="s">
        <v>43</v>
      </c>
      <c r="Y36" s="10" t="s">
        <v>171</v>
      </c>
      <c r="Z36" s="10" t="s">
        <v>45</v>
      </c>
      <c r="AA36" s="10"/>
      <c r="AB36" s="22"/>
      <c r="AC36" s="23"/>
      <c r="AD36" s="26"/>
    </row>
    <row r="37" s="2" customFormat="1" ht="191.25" spans="1:30">
      <c r="A37" s="10">
        <v>32</v>
      </c>
      <c r="B37" s="10">
        <v>202632</v>
      </c>
      <c r="C37" s="10" t="s">
        <v>97</v>
      </c>
      <c r="D37" s="10" t="s">
        <v>178</v>
      </c>
      <c r="E37" s="10" t="s">
        <v>179</v>
      </c>
      <c r="F37" s="10" t="s">
        <v>38</v>
      </c>
      <c r="G37" s="10" t="s">
        <v>180</v>
      </c>
      <c r="H37" s="10" t="s">
        <v>94</v>
      </c>
      <c r="I37" s="10" t="s">
        <v>181</v>
      </c>
      <c r="J37" s="10" t="s">
        <v>90</v>
      </c>
      <c r="K37" s="10" t="s">
        <v>42</v>
      </c>
      <c r="L37" s="10" t="s">
        <v>42</v>
      </c>
      <c r="M37" s="10">
        <v>179</v>
      </c>
      <c r="N37" s="10">
        <v>531</v>
      </c>
      <c r="O37" s="10">
        <v>421</v>
      </c>
      <c r="P37" s="10">
        <v>1411</v>
      </c>
      <c r="Q37" s="10">
        <v>30</v>
      </c>
      <c r="R37" s="10">
        <v>30</v>
      </c>
      <c r="S37" s="10"/>
      <c r="T37" s="10">
        <v>30</v>
      </c>
      <c r="U37" s="10"/>
      <c r="V37" s="10"/>
      <c r="W37" s="10"/>
      <c r="X37" s="10" t="s">
        <v>96</v>
      </c>
      <c r="Y37" s="10" t="s">
        <v>44</v>
      </c>
      <c r="Z37" s="10" t="s">
        <v>79</v>
      </c>
      <c r="AA37" s="10"/>
      <c r="AB37" s="23"/>
      <c r="AC37" s="22"/>
      <c r="AD37" s="26"/>
    </row>
    <row r="38" s="2" customFormat="1" ht="114.75" spans="1:30">
      <c r="A38" s="10">
        <v>33</v>
      </c>
      <c r="B38" s="10">
        <v>202633</v>
      </c>
      <c r="C38" s="10" t="s">
        <v>97</v>
      </c>
      <c r="D38" s="10" t="s">
        <v>182</v>
      </c>
      <c r="E38" s="10" t="s">
        <v>183</v>
      </c>
      <c r="F38" s="10" t="s">
        <v>38</v>
      </c>
      <c r="G38" s="10" t="s">
        <v>184</v>
      </c>
      <c r="H38" s="10" t="s">
        <v>94</v>
      </c>
      <c r="I38" s="10" t="s">
        <v>185</v>
      </c>
      <c r="J38" s="10" t="s">
        <v>42</v>
      </c>
      <c r="K38" s="10" t="s">
        <v>42</v>
      </c>
      <c r="L38" s="10" t="s">
        <v>42</v>
      </c>
      <c r="M38" s="10">
        <v>65</v>
      </c>
      <c r="N38" s="10">
        <v>213</v>
      </c>
      <c r="O38" s="10">
        <v>247</v>
      </c>
      <c r="P38" s="10">
        <v>882</v>
      </c>
      <c r="Q38" s="10">
        <v>48</v>
      </c>
      <c r="R38" s="10">
        <v>48</v>
      </c>
      <c r="S38" s="10">
        <v>47.36</v>
      </c>
      <c r="T38" s="10"/>
      <c r="U38" s="10"/>
      <c r="V38" s="10">
        <v>0.64</v>
      </c>
      <c r="W38" s="10"/>
      <c r="X38" s="10" t="s">
        <v>96</v>
      </c>
      <c r="Y38" s="10" t="s">
        <v>44</v>
      </c>
      <c r="Z38" s="10" t="s">
        <v>79</v>
      </c>
      <c r="AA38" s="10"/>
      <c r="AB38" s="22"/>
      <c r="AC38" s="23"/>
      <c r="AD38" s="26"/>
    </row>
    <row r="39" s="2" customFormat="1" ht="191.25" spans="1:30">
      <c r="A39" s="10">
        <v>34</v>
      </c>
      <c r="B39" s="10">
        <v>202634</v>
      </c>
      <c r="C39" s="10" t="s">
        <v>97</v>
      </c>
      <c r="D39" s="10" t="s">
        <v>186</v>
      </c>
      <c r="E39" s="10" t="s">
        <v>187</v>
      </c>
      <c r="F39" s="10" t="s">
        <v>38</v>
      </c>
      <c r="G39" s="10" t="s">
        <v>188</v>
      </c>
      <c r="H39" s="10" t="s">
        <v>67</v>
      </c>
      <c r="I39" s="10" t="s">
        <v>189</v>
      </c>
      <c r="J39" s="10" t="s">
        <v>42</v>
      </c>
      <c r="K39" s="10" t="s">
        <v>42</v>
      </c>
      <c r="L39" s="10" t="s">
        <v>42</v>
      </c>
      <c r="M39" s="10">
        <v>43</v>
      </c>
      <c r="N39" s="10">
        <v>164</v>
      </c>
      <c r="O39" s="10">
        <v>340</v>
      </c>
      <c r="P39" s="10">
        <v>1217</v>
      </c>
      <c r="Q39" s="10">
        <v>40</v>
      </c>
      <c r="R39" s="10">
        <v>40</v>
      </c>
      <c r="S39" s="10"/>
      <c r="T39" s="10">
        <v>27.16</v>
      </c>
      <c r="U39" s="10"/>
      <c r="V39" s="10">
        <v>12.84</v>
      </c>
      <c r="W39" s="10"/>
      <c r="X39" s="10" t="s">
        <v>115</v>
      </c>
      <c r="Y39" s="10" t="s">
        <v>44</v>
      </c>
      <c r="Z39" s="10" t="s">
        <v>116</v>
      </c>
      <c r="AA39" s="10"/>
      <c r="AB39" s="23"/>
      <c r="AC39" s="22"/>
      <c r="AD39" s="26"/>
    </row>
    <row r="40" s="2" customFormat="1" ht="76.5" spans="1:30">
      <c r="A40" s="10">
        <v>35</v>
      </c>
      <c r="B40" s="10">
        <v>202635</v>
      </c>
      <c r="C40" s="10" t="s">
        <v>190</v>
      </c>
      <c r="D40" s="10" t="s">
        <v>191</v>
      </c>
      <c r="E40" s="10" t="s">
        <v>192</v>
      </c>
      <c r="F40" s="10" t="s">
        <v>38</v>
      </c>
      <c r="G40" s="10" t="s">
        <v>193</v>
      </c>
      <c r="H40" s="10" t="s">
        <v>194</v>
      </c>
      <c r="I40" s="10" t="s">
        <v>194</v>
      </c>
      <c r="J40" s="10"/>
      <c r="K40" s="10"/>
      <c r="L40" s="10"/>
      <c r="M40" s="10">
        <v>55</v>
      </c>
      <c r="N40" s="10">
        <v>55</v>
      </c>
      <c r="O40" s="10">
        <v>80</v>
      </c>
      <c r="P40" s="10">
        <v>80</v>
      </c>
      <c r="Q40" s="10">
        <v>20</v>
      </c>
      <c r="R40" s="10">
        <v>20</v>
      </c>
      <c r="S40" s="10"/>
      <c r="T40" s="10"/>
      <c r="U40" s="10"/>
      <c r="V40" s="10">
        <v>20</v>
      </c>
      <c r="W40" s="10"/>
      <c r="X40" s="10" t="s">
        <v>44</v>
      </c>
      <c r="Y40" s="10" t="s">
        <v>44</v>
      </c>
      <c r="Z40" s="10" t="s">
        <v>195</v>
      </c>
      <c r="AA40" s="10"/>
      <c r="AB40" s="23"/>
      <c r="AC40" s="22"/>
      <c r="AD40" s="26"/>
    </row>
    <row r="41" s="2" customFormat="1" ht="76.5" spans="1:30">
      <c r="A41" s="10">
        <v>36</v>
      </c>
      <c r="B41" s="10">
        <v>202636</v>
      </c>
      <c r="C41" s="10" t="s">
        <v>190</v>
      </c>
      <c r="D41" s="10" t="s">
        <v>196</v>
      </c>
      <c r="E41" s="10" t="s">
        <v>197</v>
      </c>
      <c r="F41" s="10" t="s">
        <v>38</v>
      </c>
      <c r="G41" s="10" t="s">
        <v>198</v>
      </c>
      <c r="H41" s="10" t="s">
        <v>194</v>
      </c>
      <c r="I41" s="10" t="s">
        <v>194</v>
      </c>
      <c r="J41" s="10"/>
      <c r="K41" s="10"/>
      <c r="L41" s="10"/>
      <c r="M41" s="10">
        <v>300</v>
      </c>
      <c r="N41" s="10">
        <v>300</v>
      </c>
      <c r="O41" s="10">
        <v>500</v>
      </c>
      <c r="P41" s="10">
        <v>500</v>
      </c>
      <c r="Q41" s="10">
        <v>35</v>
      </c>
      <c r="R41" s="10">
        <v>35</v>
      </c>
      <c r="S41" s="10"/>
      <c r="T41" s="10"/>
      <c r="U41" s="10"/>
      <c r="V41" s="10">
        <v>35</v>
      </c>
      <c r="W41" s="10"/>
      <c r="X41" s="10" t="s">
        <v>44</v>
      </c>
      <c r="Y41" s="10" t="s">
        <v>44</v>
      </c>
      <c r="Z41" s="10" t="s">
        <v>195</v>
      </c>
      <c r="AA41" s="10"/>
      <c r="AB41" s="23"/>
      <c r="AC41" s="22"/>
      <c r="AD41" s="26"/>
    </row>
    <row r="42" ht="88" customHeight="1" spans="1:30">
      <c r="A42" s="10">
        <v>37</v>
      </c>
      <c r="B42" s="10">
        <v>202637</v>
      </c>
      <c r="C42" s="10" t="s">
        <v>190</v>
      </c>
      <c r="D42" s="10" t="s">
        <v>199</v>
      </c>
      <c r="E42" s="10" t="s">
        <v>200</v>
      </c>
      <c r="F42" s="10" t="s">
        <v>38</v>
      </c>
      <c r="G42" s="10" t="s">
        <v>201</v>
      </c>
      <c r="H42" s="10" t="s">
        <v>194</v>
      </c>
      <c r="I42" s="10" t="s">
        <v>194</v>
      </c>
      <c r="J42" s="10"/>
      <c r="K42" s="10"/>
      <c r="L42" s="10"/>
      <c r="M42" s="10"/>
      <c r="N42" s="10"/>
      <c r="O42" s="10"/>
      <c r="P42" s="10"/>
      <c r="Q42" s="10">
        <v>80</v>
      </c>
      <c r="R42" s="10">
        <v>80</v>
      </c>
      <c r="S42" s="10"/>
      <c r="T42" s="10"/>
      <c r="U42" s="10"/>
      <c r="V42" s="10">
        <v>80</v>
      </c>
      <c r="W42" s="10"/>
      <c r="X42" s="10" t="s">
        <v>44</v>
      </c>
      <c r="Y42" s="10" t="s">
        <v>44</v>
      </c>
      <c r="Z42" s="10" t="s">
        <v>195</v>
      </c>
      <c r="AA42" s="10"/>
      <c r="AB42" s="22"/>
      <c r="AC42" s="30"/>
      <c r="AD42" s="31"/>
    </row>
    <row r="43" s="1" customFormat="1" ht="98" customHeight="1" spans="1:30">
      <c r="A43" s="11" t="s">
        <v>202</v>
      </c>
      <c r="B43" s="11"/>
      <c r="C43" s="11"/>
      <c r="D43" s="11"/>
      <c r="E43" s="11">
        <v>37</v>
      </c>
      <c r="F43" s="11"/>
      <c r="G43" s="16"/>
      <c r="H43" s="11"/>
      <c r="I43" s="11"/>
      <c r="J43" s="11"/>
      <c r="K43" s="11"/>
      <c r="L43" s="11"/>
      <c r="M43" s="11"/>
      <c r="N43" s="11"/>
      <c r="O43" s="11"/>
      <c r="P43" s="16"/>
      <c r="Q43" s="16">
        <f>SUM(Q6:Q42)</f>
        <v>5199.84</v>
      </c>
      <c r="R43" s="16">
        <f>SUM(R6:R42)</f>
        <v>3591.64</v>
      </c>
      <c r="S43" s="16">
        <f>SUM(S6:S42)</f>
        <v>2416</v>
      </c>
      <c r="T43" s="16">
        <f>SUM(T6:T42)</f>
        <v>542</v>
      </c>
      <c r="U43" s="16"/>
      <c r="V43" s="16">
        <f>SUM(V6:V42)</f>
        <v>633.64</v>
      </c>
      <c r="W43" s="20">
        <f>SUM(W6:W42)</f>
        <v>1608.2</v>
      </c>
      <c r="X43" s="16"/>
      <c r="Y43" s="16"/>
      <c r="Z43" s="16"/>
      <c r="AA43" s="16"/>
      <c r="AB43" s="23"/>
      <c r="AC43" s="22"/>
      <c r="AD43" s="31"/>
    </row>
    <row r="44" s="2" customFormat="1" ht="146" customHeight="1" spans="1:30">
      <c r="A44" s="10">
        <v>38</v>
      </c>
      <c r="B44" s="10">
        <v>202638</v>
      </c>
      <c r="C44" s="10" t="s">
        <v>97</v>
      </c>
      <c r="D44" s="10" t="s">
        <v>203</v>
      </c>
      <c r="E44" s="10" t="s">
        <v>204</v>
      </c>
      <c r="F44" s="10" t="s">
        <v>38</v>
      </c>
      <c r="G44" s="10" t="s">
        <v>205</v>
      </c>
      <c r="H44" s="10" t="s">
        <v>194</v>
      </c>
      <c r="I44" s="10" t="s">
        <v>194</v>
      </c>
      <c r="J44" s="10"/>
      <c r="K44" s="10"/>
      <c r="L44" s="10"/>
      <c r="M44" s="10"/>
      <c r="N44" s="10"/>
      <c r="O44" s="10"/>
      <c r="P44" s="10"/>
      <c r="Q44" s="10">
        <v>150</v>
      </c>
      <c r="R44" s="10">
        <v>150</v>
      </c>
      <c r="S44" s="10"/>
      <c r="T44" s="10"/>
      <c r="U44" s="10"/>
      <c r="V44" s="10">
        <v>150</v>
      </c>
      <c r="W44" s="10"/>
      <c r="X44" s="10" t="s">
        <v>44</v>
      </c>
      <c r="Y44" s="10" t="s">
        <v>44</v>
      </c>
      <c r="Z44" s="10" t="s">
        <v>116</v>
      </c>
      <c r="AA44" s="10"/>
      <c r="AB44" s="23"/>
      <c r="AC44" s="22"/>
      <c r="AD44" s="10" t="s">
        <v>206</v>
      </c>
    </row>
    <row r="45" s="1" customFormat="1" ht="98" customHeight="1" spans="1:30">
      <c r="A45" s="11" t="s">
        <v>23</v>
      </c>
      <c r="B45" s="11"/>
      <c r="C45" s="11"/>
      <c r="D45" s="11"/>
      <c r="E45" s="11">
        <v>38</v>
      </c>
      <c r="F45" s="11"/>
      <c r="G45" s="16"/>
      <c r="H45" s="11"/>
      <c r="I45" s="11"/>
      <c r="J45" s="11"/>
      <c r="K45" s="11"/>
      <c r="L45" s="11"/>
      <c r="M45" s="11"/>
      <c r="N45" s="11"/>
      <c r="O45" s="11"/>
      <c r="P45" s="16"/>
      <c r="Q45" s="16">
        <f>SUM(Q43:Q44)</f>
        <v>5349.84</v>
      </c>
      <c r="R45" s="16">
        <f>SUM(R43:R44)</f>
        <v>3741.64</v>
      </c>
      <c r="S45" s="16">
        <v>2416</v>
      </c>
      <c r="T45" s="16">
        <v>542</v>
      </c>
      <c r="U45" s="16"/>
      <c r="V45" s="16">
        <f>SUM(V43:V44)</f>
        <v>783.64</v>
      </c>
      <c r="W45" s="20">
        <v>1608.2</v>
      </c>
      <c r="X45" s="16"/>
      <c r="Y45" s="16"/>
      <c r="Z45" s="16"/>
      <c r="AA45" s="16"/>
      <c r="AB45" s="23"/>
      <c r="AC45" s="22"/>
      <c r="AD45" s="31"/>
    </row>
    <row r="46" ht="192" customHeight="1" spans="1:5">
      <c r="A46" s="12"/>
      <c r="B46" s="12"/>
      <c r="C46" s="12"/>
      <c r="D46" s="12"/>
      <c r="E46" s="12"/>
    </row>
    <row r="47" ht="192" customHeight="1" spans="1:5">
      <c r="A47" s="12"/>
      <c r="B47" s="12"/>
      <c r="C47" s="12"/>
      <c r="D47" s="12"/>
      <c r="E47" s="12"/>
    </row>
    <row r="48" ht="186" customHeight="1" spans="1:5">
      <c r="A48" s="12"/>
      <c r="B48" s="12"/>
      <c r="C48" s="12"/>
      <c r="D48" s="12"/>
      <c r="E48" s="12"/>
    </row>
  </sheetData>
  <mergeCells count="28">
    <mergeCell ref="A1:AA1"/>
    <mergeCell ref="A2:AA2"/>
    <mergeCell ref="Q3:W3"/>
    <mergeCell ref="R4:V4"/>
    <mergeCell ref="A43:D43"/>
    <mergeCell ref="A45:D45"/>
    <mergeCell ref="A3:A5"/>
    <mergeCell ref="B3:B5"/>
    <mergeCell ref="C3:C5"/>
    <mergeCell ref="D3:D5"/>
    <mergeCell ref="E3:E5"/>
    <mergeCell ref="F3:F5"/>
    <mergeCell ref="G3:G5"/>
    <mergeCell ref="J3:J5"/>
    <mergeCell ref="K3:K5"/>
    <mergeCell ref="L3:L5"/>
    <mergeCell ref="Q4:Q5"/>
    <mergeCell ref="W4:W5"/>
    <mergeCell ref="X3:X5"/>
    <mergeCell ref="Y3:Y5"/>
    <mergeCell ref="Z3:Z5"/>
    <mergeCell ref="AA3:AA5"/>
    <mergeCell ref="AB3:AB5"/>
    <mergeCell ref="AC3:AC5"/>
    <mergeCell ref="AD3:AD5"/>
    <mergeCell ref="M3:N4"/>
    <mergeCell ref="O3:P4"/>
    <mergeCell ref="H3:I4"/>
  </mergeCells>
  <pageMargins left="0.432638888888889" right="0.251388888888889" top="0.314583333333333" bottom="0.275" header="0.298611111111111" footer="0.298611111111111"/>
  <pageSetup paperSize="8" scale="1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1</vt:i4>
      </vt:variant>
    </vt:vector>
  </HeadingPairs>
  <TitlesOfParts>
    <vt:vector size="1" baseType="lpstr">
      <vt:lpstr>渭滨区2026年第一批财政常态化帮扶资金项目计划表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瑞柒</cp:lastModifiedBy>
  <dcterms:created xsi:type="dcterms:W3CDTF">2016-03-23T01:17:00Z</dcterms:created>
  <cp:lastPrinted>2021-07-15T10:10:00Z</cp:lastPrinted>
  <dcterms:modified xsi:type="dcterms:W3CDTF">2026-04-15T11:14:15Z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532EDFE24310E422A001DF692A1550DD_43</vt:lpwstr>
  </property>
  <property fmtid="{D5CDD505-2E9C-101B-9397-08002B2CF9AE}" pid="4" name="CalculationRule">
    <vt:i4>0</vt:i4>
  </property>
</Properties>
</file>