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90"/>
  </bookViews>
  <sheets>
    <sheet name="年度项目台账" sheetId="2" r:id="rId1"/>
  </sheets>
  <definedNames>
    <definedName name="_xlnm._FilterDatabase" localSheetId="0" hidden="1">年度项目台账!$A$1:$M$93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<sst xmlns="http://schemas.openxmlformats.org/spreadsheetml/2006/main" count="457" uniqueCount="246">
  <si>
    <t>附:</t>
  </si>
  <si>
    <t>渭滨区2025年衔接资金项目计划完成情况一览表</t>
  </si>
  <si>
    <t>项目编号</t>
  </si>
  <si>
    <t>项目名称</t>
  </si>
  <si>
    <t>建设内容</t>
  </si>
  <si>
    <t>实施地点</t>
  </si>
  <si>
    <t>项目投入财政衔接资金(万元）</t>
  </si>
  <si>
    <t>受益
总户数</t>
  </si>
  <si>
    <t>受益
脱贫户数</t>
  </si>
  <si>
    <t>项目状态</t>
  </si>
  <si>
    <t>镇</t>
  </si>
  <si>
    <t>村</t>
  </si>
  <si>
    <t>小计</t>
  </si>
  <si>
    <t>中央</t>
  </si>
  <si>
    <t>省级</t>
  </si>
  <si>
    <t>市级</t>
  </si>
  <si>
    <t>区级</t>
  </si>
  <si>
    <t>2025年马营镇果汁加工厂建设项目</t>
  </si>
  <si>
    <r>
      <rPr>
        <sz val="8"/>
        <rFont val="宋体"/>
        <charset val="134"/>
      </rPr>
      <t>整合下沟、温泉、黄家山、燃灯寺、朴南、袁家坪6个村每村70万元中央扶持壮大村集体经济资金，合计420万元；其他资金160万元，项目总投资580万元，建设钢结构标准化厂房1座（长40m、宽10m、高8.5m），购置前处理设备、打浆机、均质机、杀菌机、灌装机、贴标机、喷码机等生产加工设备；配套建设（日处理能力10—15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）污水处理设施（包括：沉淀池、过滤系统、除尘设备等）。</t>
    </r>
  </si>
  <si>
    <t>马营镇</t>
  </si>
  <si>
    <t>下沟村</t>
  </si>
  <si>
    <t>完工</t>
  </si>
  <si>
    <t>2025年石鼓镇智能日光温室大棚建设项目</t>
  </si>
  <si>
    <t>建设智能日光温室8000㎡，发展无土栽培采栽农业 ，带动中岩山、龙山河、孙家庄、八鱼村、苟家岭、明泉村6个村集体经济发展壮大 ，每个村投资70万元，合计420万元，其他资金180万元，共计600万元。该项目建设用地为农业设施用地 。</t>
  </si>
  <si>
    <t>石鼓镇
八鱼镇
高家镇</t>
  </si>
  <si>
    <t>柘沟村</t>
  </si>
  <si>
    <t>2025年神农镇冯家塬村林麝产业发展项目</t>
  </si>
  <si>
    <t>认购林麝幼崽10对。</t>
  </si>
  <si>
    <t>神农镇</t>
  </si>
  <si>
    <t>冯家塬村</t>
  </si>
  <si>
    <t>2025年神农镇任家湾村林麝产业发展项目</t>
  </si>
  <si>
    <t>任家湾村</t>
  </si>
  <si>
    <t>2025年神农镇太平庄村林麝产业发展项目</t>
  </si>
  <si>
    <t>太平庄村</t>
  </si>
  <si>
    <t>2025年高家镇李家塄村甜柿子生产设施提升项目</t>
  </si>
  <si>
    <t>产业整体提升，建设200㎡库房（含水电安装），采购分拣机1台。</t>
  </si>
  <si>
    <t>高家镇</t>
  </si>
  <si>
    <t>李家塄村</t>
  </si>
  <si>
    <t>2025年高家镇水泉路村林麝养殖产业路及防洪渠修复项目(一期)</t>
  </si>
  <si>
    <t>1.修建林麝产业园区内混凝土道路长800m、宽4m、厚0.18m。2.加固修复原林麝产业园矩形防洪渠长1740m，均高1.5米，均宽3.5米，均厚0.55m，浆砌片石2390m³。</t>
  </si>
  <si>
    <t>水泉路村</t>
  </si>
  <si>
    <t>2025年神农镇益门堡村刘家槽樱桃产业园区修复项目</t>
  </si>
  <si>
    <t>1.产业路的修复，修复冲垮产业路宽3.5m×长205m，厚18㎝。2.产业路下边坡垮塌，计划砌石头挡墙300m，高度平均2.5m，厚35㎝等。3.疏通灌溉渠1.2㎞，修复50m³蓄水池1座。</t>
  </si>
  <si>
    <t>益门堡村</t>
  </si>
  <si>
    <t>2025年神农镇竹园沟村猕猴桃产业园区灌溉项目</t>
  </si>
  <si>
    <t>猕猴桃园区新建农业灌溉设施，铺设60PE管网3km，修建50m³混凝土浇筑蓄水池2座等，提高园区生产功能。</t>
  </si>
  <si>
    <t>竹园沟村</t>
  </si>
  <si>
    <t>2025年神农镇大樱桃大棚园区提升改造项目</t>
  </si>
  <si>
    <t>1.新建大棚排湿系统4套，包括排湿风机24台，换气风机12台，除湿机4台，配套电线440m；2。新建大棚降温设施4套，包括遮阳网架子4套，遮阳网5000㎡，自动升降控制设备4套，配件若干，降温喷淋设施4套；3.新设大棚增温设备4套；4.更换大棚棉被2套2720㎡，大棚塑料薄膜4套5400㎡；5.棉被防滑落系统4套，包括制动电闸及配件箱4套，限位器4个，防滑围挡8付；6.购置配套设备4套，包括三相卷帘机4台，电机4台、温度湿度远程检测仪4套、16滴管4000m、160m扬程潜水泵1台（4㎡两芯铜电线500m）、防草布12000㎡、4个大棚配套电缆600m；7.1、2号棚棉被升降机支架各1套。</t>
  </si>
  <si>
    <t>2025年神农镇秦岭四季春鱼菜共生二期项目</t>
  </si>
  <si>
    <t>继续改造提升大棚1座。其中：1.4个9×4.6m方形养殖池、8个4.5m直径圆形养殖池；2.1个直径4.5m沉淀池、1个直径4.5m生化池；3.12条24×1.05m深水浮筏蔬菜种植槽；4.配套6台220v~1kW鱼池水泵、3台380v~4kW罗茨供氧机、4台380v~1.5kW漩涡供氧机等；5.配套供氧系统PVC管道、整体预埋PVC循环水管道、应急30kW柴油发电系统各1套。</t>
  </si>
  <si>
    <t>2025年神农镇茹家庄二组三组人饮工程提升项目</t>
  </si>
  <si>
    <r>
      <rPr>
        <sz val="8"/>
        <rFont val="宋体"/>
        <charset val="134"/>
      </rPr>
      <t>计划铺设PE管DN95、63、50、25输水管道共13000m，破除砼路面4500㎡并恢复，管沟开挖土方3600m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并回填，加装阀门502个，加压系统及加压房2套。</t>
    </r>
  </si>
  <si>
    <t>茹家庄村</t>
  </si>
  <si>
    <t>2025年石鼓镇刘家村蔬菜日光育苗温室项目</t>
  </si>
  <si>
    <t>建设蔬菜日光育苗温室3座(玻璃采光)，每座规格：长30m×宽10m、前沿高1m、后沿高3.5m，墙壁厚度40cm，内置煤渣填充。电动卷帘设备3套（）包含保温棉被），内设采暖炉（生物颗粒燃料）设备1套；灌溉设施：35PE管80m及配套接头。电路：地埋采热电线270㎡，照明线路60m及配电箱1套。防风寒缓冲房（防止散热）（砖混结构，水泥现浇顶）长1.5m、宽2m、高2.5m。</t>
  </si>
  <si>
    <t>石鼓镇</t>
  </si>
  <si>
    <t>刘家村</t>
  </si>
  <si>
    <t>2025年八鱼镇西塬村樱桃产业园改造提升项目</t>
  </si>
  <si>
    <t>西塬村樱桃产业园新建产业园双边丝护栏网3000m、高1.8m，新建产业园区樱桃采摘步道长1000m、宽1m，产业园沿线环境提升改造3150㎡。</t>
  </si>
  <si>
    <t>八鱼镇</t>
  </si>
  <si>
    <t>西塬村</t>
  </si>
  <si>
    <t>2025年八鱼镇苇子沟村潘太路农产品交易市场项目</t>
  </si>
  <si>
    <t>在苇子沟村八组潘太路沿线地块新建农产品交易市场交易棚长138m、宽4.2m，面积579.6㎡。</t>
  </si>
  <si>
    <t>苇子沟村</t>
  </si>
  <si>
    <t>2025年马营镇朴南村农贸市场二期项目</t>
  </si>
  <si>
    <t>在原综合市场基础上进行扩建提升，扩建钢结构市场约1200㎡，同时完善道路等配套设施。</t>
  </si>
  <si>
    <t>朴南村</t>
  </si>
  <si>
    <t>2025年高家镇新安村人居环境整治提升项目</t>
  </si>
  <si>
    <t>新安村安装60wLED太阳能路灯150盏，杆高6.5m。</t>
  </si>
  <si>
    <t>新安村</t>
  </si>
  <si>
    <t>2025年高家镇晁峪村人居环境提升改造项目</t>
  </si>
  <si>
    <t>村内安装60wLED太阳能路灯112盏，杆高6.5m。</t>
  </si>
  <si>
    <t>晁峪村</t>
  </si>
  <si>
    <t>2025年高家镇胡家山村水毁挡土墙建设项目</t>
  </si>
  <si>
    <r>
      <rPr>
        <sz val="8"/>
        <rFont val="宋体"/>
        <charset val="134"/>
      </rPr>
      <t>1.四组农产品交易广场处砌石长32m，高7m，砌石336m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（包括基础开挖回垫压实），修复路面490㎡（厚度18cm，包括三七灰土压实），垛口墙80m，排水渠440（30渠明渠），加盖水泥盖板（包括水泥路面破除）。2.修建十五组贾银德门前道路悬板塌方后挡土墙1处，片石挡土墙总长20m，高12m挡土墙长，砌石360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（包括基础开挖回垫）。3.修建十五组公厕房后塌方挡土墙1处，挡土墙总长15m，高15.0m挡土墙长，砌石337m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（包括基础开挖回垫）。</t>
    </r>
  </si>
  <si>
    <t>胡家山村</t>
  </si>
  <si>
    <t>2025年神农镇冯家塬等村人居环境提升项目</t>
  </si>
  <si>
    <t>填埋整治废弃垃圾坑220处、1100㎡，清运垃圾440吨；修复硬化路面800㎡，修复村主干道两侧跺口墙1km，补植道路两侧绿化树50棵，新建挡墙200㎡。</t>
  </si>
  <si>
    <t>神农镇
高家镇
石鼓镇</t>
  </si>
  <si>
    <t>夏砑壑村
冯家塬村
苟家岭村
甘庙村
中岩山村</t>
  </si>
  <si>
    <t>2025年神农镇任家湾村五至十组水利设施维修项目</t>
  </si>
  <si>
    <r>
      <rPr>
        <sz val="8"/>
        <rFont val="宋体"/>
        <charset val="134"/>
      </rPr>
      <t>1.加压站维修，更换2005QJ-350潜水泵1台；更换吸水井、高位水池水位探测器1套；新增DN63法兰控制阀5套；安装上水自动控制器1组。2.吸水井外围加固，维修200mPE管线。3.高位水池（20m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）外围加固维修，安装防护网。</t>
    </r>
  </si>
  <si>
    <t>2025年石鼓镇茵香河村支沟槽道路提升改造项目</t>
  </si>
  <si>
    <t>水泥硬化道路长0.9km、宽6m，混凝土路面厚18cm；浆砌石护坡长120m、高3.5m，护坡地基厚度1.3m、均厚0.8m。</t>
  </si>
  <si>
    <t>茵香河村</t>
  </si>
  <si>
    <t>2025年石鼓镇中岩山村污水治理建设项目</t>
  </si>
  <si>
    <t>在中岩山村六组铺设污水管网2.3km，主管线采用DN500㎜HDPE双壁波纹管，支管采用DN300㎜HDPE双壁波纹管，配套修筑溢水井40个，污水井37个，建设80㎡污水处理湿地1处。</t>
  </si>
  <si>
    <t>中岩山村</t>
  </si>
  <si>
    <t>2025年石鼓镇茵香河村人居环境提升项目</t>
  </si>
  <si>
    <t>在原老庙沟村村委会处进行边坡治理（外侧长86m、高4.0—4.5m），边坡培土清理15cm，边坡撒苜蓿草籽716.2㎡；蒲公英园路左侧新建石笼及防护80m，石笼尺寸长1*0.5*0.5m，内侧填充Ф15—25cm块石，左侧边沟新建及清淤86m，右侧培土及环境提升25.8㎡。</t>
  </si>
  <si>
    <t>2025年石鼓镇李家槽村人居环境改造提升项目</t>
  </si>
  <si>
    <t>对李家槽村五组与村委会相邻地带进行硬化改造，其中：场地广场硬化；采用墨绿植草砖（250×200×80）+厚粗砂（3cm）+C20无砂大孔（15cm）混凝土结构；硬化路面（长51m、宽2m）及新建右侧护栏，路面采用厚度为250*150*65mm透水砖+C20透水混凝土（15cm）垫层+碎石垫层（15cm）；对玫瑰园支线旧路改造处理，改造路基工程200m，路面工程600㎡。</t>
  </si>
  <si>
    <t>李家槽村</t>
  </si>
  <si>
    <t>2025年石鼓镇龙凤山村路灯照明项目</t>
  </si>
  <si>
    <t>龙凤山卫生室至丁家堡大槐树沿线安装电路灯70盏：杆高6m，LED120w灯头，间距50m1个，电线为YJV-5*6铜芯电缆，电缆全长3500m。</t>
  </si>
  <si>
    <t>龙凤山村</t>
  </si>
  <si>
    <t>2025年八鱼镇八鱼村上甘沟安全饮水巩固提升项目</t>
  </si>
  <si>
    <r>
      <rPr>
        <sz val="8"/>
        <rFont val="宋体"/>
        <charset val="134"/>
      </rPr>
      <t>八鱼村上甘沟修建50m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二级混凝土人饮机井蓄水池1座，改造人饮管网2000m，更换潜水泵1台，安装二次增压水泵1台，配套自动上水系统1套。</t>
    </r>
  </si>
  <si>
    <t>八鱼村</t>
  </si>
  <si>
    <t>2025年八鱼镇苇子沟村葡萄产业园环境整治项目</t>
  </si>
  <si>
    <t>拓宽水泥硬化寨张路、甘苇路3500m、宽1m、厚度0.18m，配套矩形渠道并加盖长1500m、宽0.4m、深度0.4m，新建产业园双边丝护栏网5000m，完善基础绿化500㎡。</t>
  </si>
  <si>
    <t>2025年八鱼镇鱼池村新建公共厕所项目</t>
  </si>
  <si>
    <t>在鱼池村委会建设标准化公共厕所1处，建筑面积40㎡，8个蹲位，完善相关附属设施。</t>
  </si>
  <si>
    <t>鱼池村</t>
  </si>
  <si>
    <t>2025年马营镇下沟村水厂配套道路提升项目</t>
  </si>
  <si>
    <t>对下沟村纯净水厂产业路路面进行硬化改造提升，建设C30混凝土道路300m、宽约4.5m、厚度20㎝，路基平整、拓宽，改造水厂装卸区约300㎡。</t>
  </si>
  <si>
    <t>2025年马营镇燃灯寺村公共厕所项目</t>
  </si>
  <si>
    <t>新建60㎡标准化公厕1座，完善相关附属设施。</t>
  </si>
  <si>
    <t>燃灯寺村</t>
  </si>
  <si>
    <t>2025年渭滨区致富带头人培训</t>
  </si>
  <si>
    <t>开展就业创业实用技能培训两期，培训致富带头人不少于80人。</t>
  </si>
  <si>
    <t>渭滨区</t>
  </si>
  <si>
    <t>2025年渭滨区农民素质教育培训</t>
  </si>
  <si>
    <t>组织开展农民实用技术和能力素质培训500人次。</t>
  </si>
  <si>
    <t>2025年度“十三五”易地扶贫搬迁贷款偿还项目</t>
  </si>
  <si>
    <t>渭滨区“十三五”期间累计投资1447.5万元(其中包含省级贷款资金88.88万元)，组织高家镇、神农镇共计14个村107户363人实施易地扶贫搬迁工程。还款期自2021年至2036年，共16年，其中2025年贷款偿还计划为6.38万元。</t>
  </si>
  <si>
    <t>14个村</t>
  </si>
  <si>
    <t>项目管理费</t>
  </si>
  <si>
    <t>为项目管理工作提供资金保障。</t>
  </si>
  <si>
    <t>2025年渭滨区小额贷款贴息</t>
  </si>
  <si>
    <t>对辖区符合补贴政策的农户小额信贷按政策要求进行贴息。贴息对象为辖内65个村小额信贷贷款户，收益人口约2259户。具体贴息标准如下：对贷款额不超过5万元的部分，按时足额贴息，从资金上为贫困户提供支持，从政策上为贷款户提供保障和激励。</t>
  </si>
  <si>
    <t>2025年石鼓镇中岩山村特色产业配套设施项目</t>
  </si>
  <si>
    <t>经营方式：自主经营
①钢构材质周转筐、可折叠(配置PP围板)600个，尺寸：1.1m×1.2m×0.78m，载重约700斤；②冷库专用电动叉车1辆(载重2吨)，带侧移器，全车实心轮胎，三级起升4.8m门架、专用充电机、配280Ah锂电池；③制作钢构月台(20m×1.3m×0.7m)，材料：方钢：80mm×80mm×5mm共197m、40mm×80mm×3mm共92m，压花钢板(厚度5mm)26㎡。</t>
  </si>
  <si>
    <t>渭滨区2025年乡镇国土空间规划编制项目</t>
  </si>
  <si>
    <t>立足乡村地区资源禀赋和环境承载能力，综合考虑人口、资源、国土空间利用现状和生态环境等因素，明确国土空间开发保护目标，落实上位规划明确的各类管控底线，优化国土空间布局，推进农村土地综合整治和生态修复，统筹安排城镇开发边界内建设用地，满足公共服务设施、市政基础设施乡村振兴建设项目等有关需求，最终形成文本、数据库和图集。</t>
  </si>
  <si>
    <t>高家镇
石鼓镇
神农镇</t>
  </si>
  <si>
    <t>全区3个镇涉及的15个行政村，包含枣园、解甲滩村等</t>
  </si>
  <si>
    <t>2025年八鱼镇苇子沟村潘太路农产品交易市场项目(二期)</t>
  </si>
  <si>
    <t>经营方式：自主经营
因原非矩形果品交易场地破损严重，现在原有场地基础上进行水泥硬化，面积2200㎡、厚度5cm，用途为交易车辆出入及货物装卸；完善混凝土道缘石180m(长0.6m×厚0.12m×高0.25m)；预制34块钢筋混凝土盖板(长0.6m×宽0.5m×厚0.08m)；砖砌污水检查井5座，完善24mPVC双壁波纹排水管(直径30cm)，安装庭院LED太阳能路灯6套(高6m) 。</t>
  </si>
  <si>
    <t>2025年“雨露计划”职业教育资助</t>
  </si>
  <si>
    <t>按照每生每学期1500元补助标准，为299户308名脱贫户、监测户家庭在中高职、技工院校就读学生发放2024年秋季学期至2025春季学期职业教育补助85.65万元。其中向43户45人发放一学期1500元补助，共计6.75万元，向256户263人发放两学期补助78.9万元。</t>
  </si>
  <si>
    <t>八鱼镇
马营镇
石鼓镇
神农镇
高家镇</t>
  </si>
  <si>
    <t>56个村</t>
  </si>
  <si>
    <t>2025年高家镇厥湾村油桃产业园配套设施项目</t>
  </si>
  <si>
    <t>经营方式：自主经营
1.油桃产业园区安装灭蝇灯82盏；2.修建油桃包装、分拣、储存车间200㎡，水电配套设施等。</t>
  </si>
  <si>
    <t>厥湾村</t>
  </si>
  <si>
    <t>2025年神农镇茹家庄村柴胡产业发展项目</t>
  </si>
  <si>
    <r>
      <rPr>
        <sz val="8"/>
        <rFont val="宋体"/>
        <charset val="134"/>
      </rPr>
      <t>经营方式：自主经营
计划在茹家庄村濛浴沟组新建50亩濛柴育苗基地1个，其中配套约30m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灌溉池1个（混凝土浇筑，长5m×宽2.5m×深2.5m），铺设滴灌1组等配套设施，发展濛柴产业，提高村集体经济收入。</t>
    </r>
  </si>
  <si>
    <t>2025年神农镇益门堡村三四组产业灌溉渠修复项目</t>
  </si>
  <si>
    <t>修建油性混凝土灌溉渠350m，管沟的开挖回填及混凝土浇灌。</t>
  </si>
  <si>
    <t>2025年马营镇燃灯寺村食用油生产线改造提升项目</t>
  </si>
  <si>
    <t>经营方式：集体经营
购置灌装封口设备1套，过滤设备1台，炒锅2台，传送带1套，3吨油罐4个，粮食烘干机1台，配套工业监控设备；改造北库房，搭建框架铺设墙板、防腐处理125㎡，配套灯具等电力设施；建设油罐库，处理地面130㎡，铺设墙板350㎡，吊顶130㎡，配套灯具等电力设施。</t>
  </si>
  <si>
    <t>2025年马营镇黄家山村云岭柿业种植园配套项目</t>
  </si>
  <si>
    <t>经营方式：自主经营
园内生产道路硬化(①生产主道路：长490m×宽4.5m、长1045m×宽3m，对原路基夯实加固，增设砂石层(厚度180mm)；②生产副道路：长200m，宽度分别为1.5m、2.5m，根据路况现状，对原路基夯实加固，铺设原级配砂夹石(厚度200mm)。</t>
  </si>
  <si>
    <t>黄家山村</t>
  </si>
  <si>
    <t>2025年马营镇下沟村紫苏种植项目</t>
  </si>
  <si>
    <t>经营方式：自主经营
建设70亩紫苏种植基地，配备1.5kw、4.5kw、5kw水泵各1个，配套微喷带、阀门、主管、卡子、接头，电盘2个，喷枪、架子、接头、管箍、三芯电缆500m等，修建拦水坝2处。</t>
  </si>
  <si>
    <t>2025年马营镇朴南村农贸市场(三期)项目</t>
  </si>
  <si>
    <r>
      <rPr>
        <sz val="8"/>
        <rFont val="宋体"/>
        <charset val="134"/>
      </rPr>
      <t>经营方式：集体经营
扩建钢结构市场(面积约2100㎡)，硬化道路及停车场(挖土方2911m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)，C25混凝土道路(厚200mm)，3200㎡(C25混凝土)停车场(厚150mm)。同时，完善其他配套设施。</t>
    </r>
  </si>
  <si>
    <t>2025年八鱼镇八鱼村樱桃市场交易棚项目</t>
  </si>
  <si>
    <t>经营方式：自主经营
八鱼村上甘沟樱桃市场周边沿道路建设樱桃交易棚(长500m×宽2m)，甘凤路渠道加盖(长350m×宽2.2m)，产业园围挡(长600m×高1.8m)。</t>
  </si>
  <si>
    <t>2025年八鱼镇樱桃产业园道路配套建设项目</t>
  </si>
  <si>
    <t>聂家湾村：拓宽生产主干路(长630m×宽2m) ，现状破损路面罩面18cm厚混凝土； 新建浆砌片石挡土墙86m； 硬化生产支路(长520m×宽4.5m)；硬化生产支路(长 500m×宽3.5m)；新建产业园双边丝护栏网1260m。鱼池村-高崖村：拓宽生产主干路(长550m×宽1m)。鱼池村七组：硬化生产支路(长 385m×宽3.5m)。</t>
  </si>
  <si>
    <t>聂家湾村
鱼池村</t>
  </si>
  <si>
    <t>2025年石鼓镇刘家村一组农田灌溉提升项目</t>
  </si>
  <si>
    <r>
      <rPr>
        <sz val="8"/>
        <rFont val="宋体"/>
        <charset val="134"/>
      </rPr>
      <t>新建100m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蓄水池1座、维修60m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蓄水池1座、铺设Ф110PE管道400m,Ф75PE管道7000m,Ф50PE管道200m，镀锌钢管50管道300m，安装出水桩193个、混凝土阀门井60座、排气阀井3座。</t>
    </r>
  </si>
  <si>
    <t>2025年高家镇太寅村重建猕猴桃产业桥修复项目</t>
  </si>
  <si>
    <t>修建长18m×宽5m产业桥(含栏宽)1座，混凝土结构。</t>
  </si>
  <si>
    <t>太寅村</t>
  </si>
  <si>
    <t>2025年神农镇太平庄村秦岭四季春田园综合体产业园区大棚维修项目</t>
  </si>
  <si>
    <t>1.原棉被薄膜卷帘系统拆除3800㎡，更换薄膜6000㎡、棉被3800㎡；2.顶结构刚纵横梁加固6000㎡;3.大棚门维修2套；4.更换棉被卷帘系统2套等。</t>
  </si>
  <si>
    <t>2025年高家镇李家塄村水毁路治理项目</t>
  </si>
  <si>
    <r>
      <rPr>
        <sz val="8"/>
        <rFont val="宋体"/>
        <charset val="134"/>
      </rPr>
      <t>1.维修二组村委会西门口塌方道路、浆砌片石挡土墙及急流槽；现状道路拓宽(长95m×宽1.5m×厚0.18m)，急流槽1座(长11m)，扶壁式钢筋混凝土挡土墙(长19m)。2.修复二组损坏混凝土道路109㎡。3.新建九组国坪路集水井1座；4.九组国坪路(温东虎门口)河道清淤195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、d2000过路涵管16m、混凝土破除修复78㎡。</t>
    </r>
  </si>
  <si>
    <t>2025年高家镇上川村食用菌菌种培育基地配套项目</t>
  </si>
  <si>
    <t>购置400kVA变压器。</t>
  </si>
  <si>
    <t>上川村</t>
  </si>
  <si>
    <t>2025年高家镇厥湾村人居环境整治提升项目</t>
  </si>
  <si>
    <t>安装60wLED太阳能路灯95盏(杆高6.5m)。</t>
  </si>
  <si>
    <t>2025年石鼓镇中岩山村人居环境提升项目</t>
  </si>
  <si>
    <r>
      <rPr>
        <sz val="8"/>
        <rFont val="宋体"/>
        <charset val="134"/>
      </rPr>
      <t>1.管网铺设：河道滑坡点宾格石笼治理约100m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、铺设φ300钢带螺纹管270m，新建检查井9个；2.安装不锈钢防护栏20m，新建20m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沉淀池1座；3.架设10m</t>
    </r>
    <r>
      <rPr>
        <sz val="8"/>
        <rFont val="方正书宋_GBK"/>
        <charset val="134"/>
      </rPr>
      <t>²</t>
    </r>
    <r>
      <rPr>
        <sz val="8"/>
        <rFont val="宋体"/>
        <charset val="134"/>
      </rPr>
      <t>电源线100m，配套8m高电杆2个，电源控制箱1套；4.污水沉淀池砌石加固治理长35m，砌石98m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(35×0.8×3.5)；5.七、八组段滑坡治理222.75m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(90×0.75×3.3)；6.四组段滑坡治理886.6m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(110×1.3×6.2)(基础毛石混凝土浇筑)，加装护栏75m；7.路面修复472.5㎡(105×4.5)。</t>
    </r>
  </si>
  <si>
    <t>2025年高家镇高家村排污管道铺设工程项目</t>
  </si>
  <si>
    <t>开挖、铺设30水泥管网1121m，恢复地面，建57座雨水井。</t>
  </si>
  <si>
    <t>高家村</t>
  </si>
  <si>
    <t>2025年高家镇枣园村集中搬迁点生活污水治理项目</t>
  </si>
  <si>
    <t>埋设φ30水泥管主管网1030m、φ30波纹管支管网300m；新建检查井20座(直径1m)；破除路面及恢复700㎡(长700m×宽1m)</t>
  </si>
  <si>
    <t>枣园村</t>
  </si>
  <si>
    <t>2025年高家镇孔家庄村安全饮水备用水源建设项目</t>
  </si>
  <si>
    <t>启用原深度150m自备井。1.井下更换扬水管150m、更换电缆300m、更换深井泵1台；2.井房墙面粉刷、地面硬化、屋面防水、线路改造、安装变频柜以及次氯酸钠发生器1台，安装电子在线计量，配备手提式水质检测仪1台；3.埋设160PE管网600m，破除长度600m混凝土路面，恢复600m混凝土路面。</t>
  </si>
  <si>
    <t>孔家庄村</t>
  </si>
  <si>
    <t>2025年高家镇晁峪村二组人饮工程提升改造项目</t>
  </si>
  <si>
    <r>
      <rPr>
        <sz val="8"/>
        <rFont val="宋体"/>
        <charset val="134"/>
      </rPr>
      <t>新建20m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蓄水池1座，配套潜水泵1套，埋设供水管网2553m，配套阀井3座。</t>
    </r>
  </si>
  <si>
    <t>2025年神农镇太平庄村供水抗旱应急水源项目</t>
  </si>
  <si>
    <t>新建调蓄池1座、蓄水池2座，新建管理房(1.5m×1.2m)1座，增设200QJ10-217/14型潜水泵1套及其配套设施，150QJ5-150/21型潜水泵1套及其配套设施，埋设供水管网 3928m，配套闸阀井、泄水井、闸阀、排气合用井共8座。</t>
  </si>
  <si>
    <t>2025年神农镇大湾铺村人居环境修复项目</t>
  </si>
  <si>
    <r>
      <rPr>
        <sz val="8"/>
        <rFont val="宋体"/>
        <charset val="134"/>
      </rPr>
      <t>修建浆砌石挡墙165m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（50m×1.5m×2.2m）；农田治理：其中，土壤还田改良1200㎡、整理起垄（2×5m一垄）、修复产业道路砼路面292㎡（365m×0.8m×0.15m）；坡面治理：修复水毁毛石坡面300m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、修建砖砌墙96m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（80m×0.6m×2m）；水泥硬化修复路面600㎡（150m、厚0.15m、平均宽4m)。</t>
    </r>
  </si>
  <si>
    <t>大湾铺村</t>
  </si>
  <si>
    <t>2025年神农镇夏砑壑村污水管网修复项目</t>
  </si>
  <si>
    <t>夏砑壑村四组至茹家庄村：管网修复1.75km，DN300等HDPE双壁波纹管及配套1000圆形混凝土污水检查井等设施，连通茹家庄村五、六组污水管网。</t>
  </si>
  <si>
    <t>夏砑壑村</t>
  </si>
  <si>
    <t>2025年石鼓镇龙凤山村人饮水源提升项目</t>
  </si>
  <si>
    <r>
      <rPr>
        <sz val="8"/>
        <rFont val="宋体"/>
        <charset val="134"/>
      </rPr>
      <t>新建100m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蓄水池1座、9㎡水泵房1间、改造大口井1眼(配套扬程140m水泵1台)、安装配电柜、抽水感应系统1套、缓释消毒器1台、埋设电缆线800m；埋设DN63PE抽水管800m、DN50钢管50m、新建阀门井8座。</t>
    </r>
  </si>
  <si>
    <t>2025年石鼓油柘沟村油菜花海园区改善提升项目</t>
  </si>
  <si>
    <t>新建生态停车场1340㎡、园区绿化200㎡、护坡砌石(长17m×高2.2m)、新建排水渠17m等。</t>
  </si>
  <si>
    <t>2025年石鼓镇龙凤山村葡萄产业园提升项目</t>
  </si>
  <si>
    <t>新建果蔬交易市场1座(面积350㎡)、水渠加盖板200m、铺设碎石路面100㎡、护坡绿化50㎡等。</t>
  </si>
  <si>
    <t>2025年石鼓镇李家槽村秦岭玫瑰现代农业园改善提升项目</t>
  </si>
  <si>
    <t>新建玫瑰园生态停车场2000㎡、提升园区产业路2700m(碎石、卯石等)、新建道路护栏198m等。</t>
  </si>
  <si>
    <t>2025年石鼓镇李家槽村基础设施提升改造项目</t>
  </si>
  <si>
    <r>
      <rPr>
        <sz val="8"/>
        <rFont val="宋体"/>
        <charset val="134"/>
      </rPr>
      <t>1.铺设混凝土路面240㎡、铺设水泥路面1520㎡；2.铺设聚乙烯(PE)双壁波纹管1120m、砖砌排水井56座、修建混凝土排水渠60m；3.修建混凝土道沿120m；4.砌石挡土墙150m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、砖砌挡土墙122m。</t>
    </r>
  </si>
  <si>
    <t>2025年石鼓镇中岩山村滑坡治理项目</t>
  </si>
  <si>
    <t>中岩山村内滑坡路段砌石治理长315m、高3.2m。</t>
  </si>
  <si>
    <t>2025年石鼓镇柘沟村修建排水渠项目</t>
  </si>
  <si>
    <t>1.二组修建排水渠长800m、宽0.3m、高0.3m、壁厚0.1m。2.四组至六组修建排水渠长1000m、宽0.3m、高0.3m、壁厚0.1m。 3.六组修建排水渠长900m、宽1m、高0.8m、壁厚0.1m。</t>
  </si>
  <si>
    <t>2025年石鼓镇中岩山村路灯照明项目</t>
  </si>
  <si>
    <t>通组路安装电路灯45盏，灯杆高6.5m，每35-40m1个，基础标准0.6×0.6m，路灯基础C20混凝土浇筑，∮16钢筋地笼安装，控制电缆(4㎡铜芯护套线)架空、25钢绞线法兰拉直、电缆捆绑、电缆头制作、安装，控制箱（含控制器等）、绝缘瓷瓶打孔安装、亮度100wLED光源电路。</t>
  </si>
  <si>
    <t>2025年石鼓镇李家槽村电力设施增容项目</t>
  </si>
  <si>
    <t>在李家槽村增设60kVA变压器1台，用以解决农户生产生活设施电力保障缺口。</t>
  </si>
  <si>
    <t>2025年八鱼镇苇子沟村葡萄产业园环境整治项目(二期)</t>
  </si>
  <si>
    <t>新建排水渠547m，拓宽路面132㎡(宽1.0m×厚0.18m)，绿化主干道200㎡，修建产业园围栏2700m，植草砖停车场300㎡。</t>
  </si>
  <si>
    <t>2025年八鱼镇清庵堡村人居环境整治提升项目</t>
  </si>
  <si>
    <t>改造提升村庄环境，拓宽硬化场地2600㎡(长1000m×宽2.6m×厚度0.18m)，完善基础绿化600㎡。</t>
  </si>
  <si>
    <t>清庵堡村</t>
  </si>
  <si>
    <t>2025年八鱼镇苇子沟村杨家庄新建公共厕所项目</t>
  </si>
  <si>
    <t>在杨家庄活动广场新建标准化公共厕所1座(8个蹲位、建筑面积40㎡)，完善相关附属设施。</t>
  </si>
  <si>
    <t>2025年马营镇燃灯寺村生活污水治理项目</t>
  </si>
  <si>
    <t>开挖埋设高密度聚氯乙稀双壁波纹管(HDPE) DN200共16m、DN315共833m；修建排水渠(长18m×宽0.4m×高0.45m)、(φ700)污水检查井33座；修建10㎡设备用房1座，购置生活污水处理设备1套。</t>
  </si>
  <si>
    <t>2025年马营镇下沟村“千万工程”示范创建项目</t>
  </si>
  <si>
    <t>栽植(月季、紫薇花、鸡爪槭等)绿植1000m，各种植333株；路边栽植四季常绿(麦冬)(长600m×宽1m)，提升沿线40余户农户门前整体环境等。</t>
  </si>
  <si>
    <t>2025年农村公益性基础设施管护项目</t>
  </si>
  <si>
    <t>做好全区农村公益性基础设施(农村公厕、村级水利、污水处理、生活垃圾、通村公路日常养护等)日常运营维护及管护人员补助发放(其中：区农业农村局19.5万元、区水利局19.2万元、生态环境分局33万元、区城管执法局22万元、区交通局39.89万元)。
做好全区农村公益性基础设施(农村公厕、村级水利、污水处理、生活垃圾等)日常运营维护及管护人员补助发放(其中：区农业农村局19.5万元、区水利局19.2万元、生态环境分局33万元、区城管执法局22万元)。</t>
  </si>
  <si>
    <t>65个村</t>
  </si>
  <si>
    <t>2025年脱贫劳动力跨省务工一次性交通补助</t>
  </si>
  <si>
    <t>按照每人每年只享受1次，跨省外出务工一次性交通补助每人每次最高不超过500元，为350名脱贫劳动力发放2025年跨省务工一次性交通补贴。</t>
  </si>
  <si>
    <t>2025年脱贫劳动力跨区外务工一次性交通补助</t>
  </si>
  <si>
    <t>按照每人每年只享受1次，市外省内务工一次性交通补助每人每次最高不超过400元，区外市内务工一次性交通补助每人每次最高不超过300元标准，为590名脱贫劳动力发放2025年省内区外务工一次性交通补贴。</t>
  </si>
  <si>
    <t>2025年神农镇林麝产业园区产业路修复项目</t>
  </si>
  <si>
    <r>
      <rPr>
        <sz val="8"/>
        <rFont val="宋体"/>
        <charset val="134"/>
      </rPr>
      <t>林麝产业园区产业路水泥硬化修复3500㎡，修建挡墙护坡300m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。</t>
    </r>
  </si>
  <si>
    <t>2025年神农镇村庄环境提升项目</t>
  </si>
  <si>
    <r>
      <rPr>
        <sz val="8"/>
        <rFont val="宋体"/>
        <charset val="134"/>
      </rPr>
      <t>1.竹园沟村：栽植独杆月季200株，村内路侧整治提升1000㎡，修复挡墙200m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。2.益门堡村：二组路下边坡治理1600m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，栽植独杆月季150株，修复排水渠400m，水泥硬化路面500㎡。3.大湾铺村：栽植樱花树50株，村内路侧整治提升300㎡。4.太平庄村：栽植樱花树120株，村内路侧整治提升400㎡。</t>
    </r>
  </si>
  <si>
    <t>竹园沟村
益门堡村
大湾铺村
太平庄村</t>
  </si>
  <si>
    <t>2025年马营镇黄家山村燃黄路护坡项目</t>
  </si>
  <si>
    <r>
      <rPr>
        <sz val="8"/>
        <rFont val="宋体"/>
        <charset val="134"/>
      </rPr>
      <t>实施开挖地基、运输土方，夯实路基垮塌处，修建护坡约400m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，外粉护坡墙体700㎡，硬化护坡墙上端面150㎡，建成美化、防水一体化青砖墙230m。</t>
    </r>
  </si>
  <si>
    <t>2025年神农镇乡村建设提升项目</t>
  </si>
  <si>
    <r>
      <rPr>
        <sz val="8"/>
        <rFont val="宋体"/>
        <charset val="134"/>
      </rPr>
      <t>1.竹园沟村：便民服务中心地面硬化525㎡。2.益门堡村：刘安路路面修复160㎡。3.大湾铺村：村内主干道修复200㎡。4.太平庄村：村内道路硬化560㎡。5.夏砑壑村：道路拓宽硬化150㎡，挡墙修复62m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。6.大散关村：村内地面硬化125㎡。7.邵家山村：通村道路修复65㎡。8.冯家塬村：村内道路修复190㎡。9.任家湾村：村内道路修复135㎡。</t>
    </r>
  </si>
  <si>
    <t>竹因沟、益门堡、大湾铺、太平庄、夏砑壑、大散关、邵家山、冯家塬、任家湾9个村</t>
  </si>
  <si>
    <t>2025年高家镇甘庙村人居环境整治提升项目</t>
  </si>
  <si>
    <t>甘庙村二组旧公厕原址新建5m×7m公厕1座，占地35㎡。6个蹲位。</t>
  </si>
  <si>
    <t>甘庙村</t>
  </si>
  <si>
    <t>2025年八鱼镇八鱼村人居环境整治提升项目</t>
  </si>
  <si>
    <r>
      <rPr>
        <sz val="8"/>
        <rFont val="宋体"/>
        <charset val="134"/>
      </rPr>
      <t>对村庄主干道周边环境进行环境改造提升，砖砌挡墙796m，护坡治理120m，公厕门前混凝土硬化350</t>
    </r>
    <r>
      <rPr>
        <sz val="8"/>
        <color indexed="8"/>
        <rFont val="宋体"/>
        <charset val="134"/>
      </rPr>
      <t>㎡</t>
    </r>
    <r>
      <rPr>
        <sz val="8"/>
        <color theme="1"/>
        <rFont val="宋体"/>
        <charset val="134"/>
      </rPr>
      <t>，原公厕提升改造，改造渠及盖板加盖300m。</t>
    </r>
  </si>
  <si>
    <t>2025年八鱼镇淡家村人居环境整治提升项目</t>
  </si>
  <si>
    <r>
      <rPr>
        <sz val="8"/>
        <color theme="1"/>
        <rFont val="宋体"/>
        <charset val="134"/>
      </rPr>
      <t>建设内容：对淡家村凤凰头310国道两侧沿路34户农户沿线两侧及甘凤路路口绿化提升改造(长1100m×宽2m×高1.5m)，栽种常绿乔木</t>
    </r>
    <r>
      <rPr>
        <sz val="8"/>
        <color theme="1"/>
        <rFont val="宋体"/>
        <charset val="134"/>
      </rPr>
      <t>紫薇45株，高2-2.5m，胸径6-8cm，冠幅1-1.5m。每株单价360元。</t>
    </r>
  </si>
  <si>
    <t>淡家村</t>
  </si>
  <si>
    <t>渭滨区高家镇2025年中央财政以工代赈项目</t>
  </si>
  <si>
    <t>在原有长 2000 米、宽 3.5 米的水泥混凝土道路基础上拓宽 2.0-2.5 米，拓宽后道路宽5.5-6.0 米；建设会车带 1处，铺设导水槽 1880 米，建设排水井 4座，修复排水涵洞 3 处，铺设排水渠盖300米，建设浆砌石片挡墙长 23 米、高 4.8米，共 200 立方米。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</si>
</sst>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name val="方正小标宋简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name val="宋体"/>
      <charset val="134"/>
      <scheme val="major"/>
    </font>
    <font>
      <sz val="8"/>
      <color rgb="FF000000"/>
      <name val="宋体"/>
      <charset val="134"/>
      <scheme val="major"/>
    </font>
    <font>
      <sz val="8"/>
      <color indexed="8"/>
      <name val="宋体"/>
      <charset val="134"/>
    </font>
    <font>
      <b/>
      <sz val="8"/>
      <color indexed="8"/>
      <name val="宋体"/>
      <charset val="134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theme="1"/>
      <name val="等线"/>
      <charset val="134"/>
    </font>
    <font>
      <sz val="11"/>
      <color indexed="8"/>
      <name val="宋体"/>
      <charset val="134"/>
    </font>
    <font>
      <sz val="11"/>
      <name val="等线"/>
      <charset val="134"/>
    </font>
    <font>
      <sz val="11"/>
      <color indexed="8"/>
      <name val="等线"/>
      <charset val="134"/>
    </font>
    <font>
      <sz val="8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35" fillId="0" borderId="0">
      <alignment vertical="center"/>
    </xf>
    <xf numFmtId="0" fontId="36" fillId="0" borderId="0"/>
    <xf numFmtId="0" fontId="37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>
      <protection locked="0"/>
    </xf>
    <xf numFmtId="0" fontId="35" fillId="0" borderId="0">
      <protection locked="0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7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Fill="1" applyBorder="1" applyAlignment="1">
      <alignment horizontal="left" vertical="center" wrapText="1"/>
    </xf>
    <xf numFmtId="0" fontId="8" fillId="0" borderId="1" xfId="65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6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68" applyFont="1" applyFill="1" applyBorder="1" applyAlignment="1" applyProtection="1">
      <alignment horizontal="left" vertical="center" wrapText="1"/>
      <protection locked="0"/>
    </xf>
    <xf numFmtId="0" fontId="8" fillId="0" borderId="1" xfId="66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63" applyFont="1" applyFill="1" applyBorder="1" applyAlignment="1">
      <alignment horizontal="center" vertical="center" wrapText="1"/>
    </xf>
    <xf numFmtId="0" fontId="7" fillId="0" borderId="1" xfId="63" applyFont="1" applyFill="1" applyBorder="1" applyAlignment="1">
      <alignment horizontal="left" vertical="center" wrapText="1"/>
    </xf>
    <xf numFmtId="0" fontId="8" fillId="0" borderId="1" xfId="55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52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55" applyNumberFormat="1" applyFont="1" applyFill="1" applyBorder="1" applyAlignment="1" applyProtection="1">
      <alignment horizontal="left" vertical="center" wrapText="1"/>
      <protection locked="0"/>
    </xf>
    <xf numFmtId="0" fontId="8" fillId="0" borderId="1" xfId="66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</xf>
    <xf numFmtId="0" fontId="8" fillId="0" borderId="1" xfId="64" applyNumberFormat="1" applyFont="1" applyFill="1" applyBorder="1" applyAlignment="1">
      <alignment horizontal="left" vertical="center" wrapText="1"/>
    </xf>
    <xf numFmtId="0" fontId="8" fillId="0" borderId="1" xfId="63" applyFont="1" applyFill="1" applyBorder="1" applyAlignment="1">
      <alignment horizontal="left" vertical="center" wrapText="1"/>
    </xf>
    <xf numFmtId="0" fontId="8" fillId="0" borderId="1" xfId="60" applyNumberFormat="1" applyFont="1" applyFill="1" applyBorder="1" applyAlignment="1">
      <alignment horizontal="left" vertical="center" wrapText="1"/>
    </xf>
    <xf numFmtId="0" fontId="8" fillId="0" borderId="1" xfId="62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63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/>
    </xf>
    <xf numFmtId="0" fontId="0" fillId="0" borderId="1" xfId="0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6" xfId="50"/>
    <cellStyle name="常规 6 2" xfId="51"/>
    <cellStyle name="常规 26" xfId="52"/>
    <cellStyle name="常规 6 2 3" xfId="53"/>
    <cellStyle name="常规 17 2" xfId="54"/>
    <cellStyle name="常规 3 4" xfId="55"/>
    <cellStyle name="常规 2 3" xfId="56"/>
    <cellStyle name="常规 2" xfId="57"/>
    <cellStyle name="常规 2 3 10" xfId="58"/>
    <cellStyle name="常规 7" xfId="59"/>
    <cellStyle name="常规 13" xfId="60"/>
    <cellStyle name="常规 2 3 10 2" xfId="61"/>
    <cellStyle name="常规 11 2" xfId="62"/>
    <cellStyle name="常规 14" xfId="63"/>
    <cellStyle name="常规 11 3" xfId="64"/>
    <cellStyle name="常规 10 2 2" xfId="65"/>
    <cellStyle name="常规 10 2 8" xfId="66"/>
    <cellStyle name="常规 6 3" xfId="67"/>
    <cellStyle name="常规 10 2 2 2 2 2 3" xfId="68"/>
    <cellStyle name="常规 10 2 2 2 2 2 4" xfId="69"/>
    <cellStyle name="常规 10 2" xfId="7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3"/>
  <sheetViews>
    <sheetView tabSelected="1" workbookViewId="0">
      <pane ySplit="4" topLeftCell="A77" activePane="bottomLeft" state="frozen"/>
      <selection/>
      <selection pane="bottomLeft" activeCell="A1" sqref="A1:M1"/>
    </sheetView>
  </sheetViews>
  <sheetFormatPr defaultColWidth="9" defaultRowHeight="14.25"/>
  <cols>
    <col min="1" max="1" width="7.38333333333333" style="4" customWidth="1"/>
    <col min="2" max="2" width="36.6333333333333" style="4" customWidth="1"/>
    <col min="3" max="3" width="65.75" style="5" customWidth="1"/>
    <col min="4" max="4" width="4.88333333333333" style="5" customWidth="1"/>
    <col min="5" max="5" width="8.44166666666667" style="4" customWidth="1"/>
    <col min="6" max="6" width="6.625" style="4" customWidth="1"/>
    <col min="7" max="9" width="5" style="4" customWidth="1"/>
    <col min="10" max="10" width="5.75" style="4" customWidth="1"/>
    <col min="11" max="11" width="5.775" style="5" customWidth="1"/>
    <col min="12" max="12" width="7.375" style="5" customWidth="1"/>
    <col min="13" max="13" width="7.25" style="5" customWidth="1"/>
    <col min="14" max="16384" width="9" style="5"/>
  </cols>
  <sheetData>
    <row r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2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>
      <c r="A3" s="8" t="s">
        <v>2</v>
      </c>
      <c r="B3" s="8" t="s">
        <v>3</v>
      </c>
      <c r="C3" s="8" t="s">
        <v>4</v>
      </c>
      <c r="D3" s="8" t="s">
        <v>5</v>
      </c>
      <c r="E3" s="8"/>
      <c r="F3" s="8" t="s">
        <v>6</v>
      </c>
      <c r="G3" s="8"/>
      <c r="H3" s="8"/>
      <c r="I3" s="8"/>
      <c r="J3" s="8"/>
      <c r="K3" s="35" t="s">
        <v>7</v>
      </c>
      <c r="L3" s="8" t="s">
        <v>8</v>
      </c>
      <c r="M3" s="43" t="s">
        <v>9</v>
      </c>
    </row>
    <row r="4" spans="1:13">
      <c r="A4" s="8"/>
      <c r="B4" s="8"/>
      <c r="C4" s="8"/>
      <c r="D4" s="9" t="s">
        <v>10</v>
      </c>
      <c r="E4" s="9" t="s">
        <v>11</v>
      </c>
      <c r="F4" s="29" t="s">
        <v>12</v>
      </c>
      <c r="G4" s="29" t="s">
        <v>13</v>
      </c>
      <c r="H4" s="29" t="s">
        <v>14</v>
      </c>
      <c r="I4" s="29" t="s">
        <v>15</v>
      </c>
      <c r="J4" s="29" t="s">
        <v>16</v>
      </c>
      <c r="K4" s="35"/>
      <c r="L4" s="8"/>
      <c r="M4" s="43"/>
    </row>
    <row r="5" s="2" customFormat="1" ht="42.75" spans="1:13">
      <c r="A5" s="10">
        <v>202501</v>
      </c>
      <c r="B5" s="11" t="s">
        <v>17</v>
      </c>
      <c r="C5" s="11" t="s">
        <v>18</v>
      </c>
      <c r="D5" s="12" t="s">
        <v>19</v>
      </c>
      <c r="E5" s="12" t="s">
        <v>20</v>
      </c>
      <c r="F5" s="30">
        <v>420</v>
      </c>
      <c r="G5" s="30">
        <v>420</v>
      </c>
      <c r="H5" s="30"/>
      <c r="I5" s="30"/>
      <c r="J5" s="30"/>
      <c r="K5" s="26">
        <v>207</v>
      </c>
      <c r="L5" s="26">
        <v>2554</v>
      </c>
      <c r="M5" s="44" t="s">
        <v>21</v>
      </c>
    </row>
    <row r="6" s="2" customFormat="1" ht="31.5" spans="1:13">
      <c r="A6" s="10">
        <v>202502</v>
      </c>
      <c r="B6" s="13" t="s">
        <v>22</v>
      </c>
      <c r="C6" s="13" t="s">
        <v>23</v>
      </c>
      <c r="D6" s="14" t="s">
        <v>24</v>
      </c>
      <c r="E6" s="14" t="s">
        <v>25</v>
      </c>
      <c r="F6" s="16">
        <v>420</v>
      </c>
      <c r="G6" s="16">
        <v>420</v>
      </c>
      <c r="H6" s="16"/>
      <c r="I6" s="30"/>
      <c r="J6" s="30"/>
      <c r="K6" s="36">
        <v>315</v>
      </c>
      <c r="L6" s="36">
        <v>2600</v>
      </c>
      <c r="M6" s="44" t="s">
        <v>21</v>
      </c>
    </row>
    <row r="7" s="2" customFormat="1" ht="12" spans="1:13">
      <c r="A7" s="10">
        <v>202503</v>
      </c>
      <c r="B7" s="13" t="s">
        <v>26</v>
      </c>
      <c r="C7" s="13" t="s">
        <v>27</v>
      </c>
      <c r="D7" s="15" t="s">
        <v>28</v>
      </c>
      <c r="E7" s="15" t="s">
        <v>29</v>
      </c>
      <c r="F7" s="30">
        <v>70</v>
      </c>
      <c r="G7" s="30">
        <v>70</v>
      </c>
      <c r="H7" s="30"/>
      <c r="I7" s="30"/>
      <c r="J7" s="30"/>
      <c r="K7" s="26">
        <v>43</v>
      </c>
      <c r="L7" s="26">
        <v>344</v>
      </c>
      <c r="M7" s="44" t="s">
        <v>21</v>
      </c>
    </row>
    <row r="8" s="2" customFormat="1" ht="12" spans="1:13">
      <c r="A8" s="10">
        <v>202504</v>
      </c>
      <c r="B8" s="13" t="s">
        <v>30</v>
      </c>
      <c r="C8" s="13" t="s">
        <v>27</v>
      </c>
      <c r="D8" s="16" t="s">
        <v>28</v>
      </c>
      <c r="E8" s="14" t="s">
        <v>31</v>
      </c>
      <c r="F8" s="16">
        <v>70</v>
      </c>
      <c r="G8" s="14">
        <v>70</v>
      </c>
      <c r="H8" s="16"/>
      <c r="I8" s="16"/>
      <c r="J8" s="16"/>
      <c r="K8" s="26">
        <v>122</v>
      </c>
      <c r="L8" s="26">
        <v>375</v>
      </c>
      <c r="M8" s="44" t="s">
        <v>21</v>
      </c>
    </row>
    <row r="9" s="2" customFormat="1" ht="12" spans="1:13">
      <c r="A9" s="10">
        <v>202505</v>
      </c>
      <c r="B9" s="13" t="s">
        <v>32</v>
      </c>
      <c r="C9" s="13" t="s">
        <v>27</v>
      </c>
      <c r="D9" s="12" t="s">
        <v>28</v>
      </c>
      <c r="E9" s="12" t="s">
        <v>33</v>
      </c>
      <c r="F9" s="30">
        <v>70</v>
      </c>
      <c r="G9" s="30">
        <v>70</v>
      </c>
      <c r="H9" s="30"/>
      <c r="I9" s="30"/>
      <c r="J9" s="30"/>
      <c r="K9" s="37">
        <v>37</v>
      </c>
      <c r="L9" s="38">
        <v>162</v>
      </c>
      <c r="M9" s="44" t="s">
        <v>21</v>
      </c>
    </row>
    <row r="10" s="2" customFormat="1" ht="12" spans="1:13">
      <c r="A10" s="10">
        <v>202506</v>
      </c>
      <c r="B10" s="13" t="s">
        <v>34</v>
      </c>
      <c r="C10" s="13" t="s">
        <v>35</v>
      </c>
      <c r="D10" s="12" t="s">
        <v>36</v>
      </c>
      <c r="E10" s="12" t="s">
        <v>37</v>
      </c>
      <c r="F10" s="12">
        <v>39.5</v>
      </c>
      <c r="G10" s="12"/>
      <c r="H10" s="12">
        <v>39.5</v>
      </c>
      <c r="I10" s="12"/>
      <c r="J10" s="12"/>
      <c r="K10" s="37">
        <v>189</v>
      </c>
      <c r="L10" s="39">
        <v>479</v>
      </c>
      <c r="M10" s="44" t="s">
        <v>21</v>
      </c>
    </row>
    <row r="11" s="2" customFormat="1" ht="21.75" spans="1:13">
      <c r="A11" s="10">
        <v>202507</v>
      </c>
      <c r="B11" s="13" t="s">
        <v>38</v>
      </c>
      <c r="C11" s="13" t="s">
        <v>39</v>
      </c>
      <c r="D11" s="12" t="s">
        <v>36</v>
      </c>
      <c r="E11" s="12" t="s">
        <v>40</v>
      </c>
      <c r="F11" s="12">
        <v>183</v>
      </c>
      <c r="G11" s="12">
        <v>129</v>
      </c>
      <c r="H11" s="12">
        <v>54</v>
      </c>
      <c r="I11" s="12"/>
      <c r="J11" s="12"/>
      <c r="K11" s="26">
        <v>82</v>
      </c>
      <c r="L11" s="26">
        <v>234</v>
      </c>
      <c r="M11" s="44" t="s">
        <v>21</v>
      </c>
    </row>
    <row r="12" s="2" customFormat="1" ht="21.75" spans="1:13">
      <c r="A12" s="10">
        <v>202508</v>
      </c>
      <c r="B12" s="13" t="s">
        <v>41</v>
      </c>
      <c r="C12" s="13" t="s">
        <v>42</v>
      </c>
      <c r="D12" s="12" t="s">
        <v>28</v>
      </c>
      <c r="E12" s="12" t="s">
        <v>43</v>
      </c>
      <c r="F12" s="12">
        <v>50</v>
      </c>
      <c r="G12" s="12">
        <v>50</v>
      </c>
      <c r="H12" s="12"/>
      <c r="I12" s="12"/>
      <c r="J12" s="12"/>
      <c r="K12" s="26">
        <v>30</v>
      </c>
      <c r="L12" s="26">
        <v>128</v>
      </c>
      <c r="M12" s="44" t="s">
        <v>21</v>
      </c>
    </row>
    <row r="13" s="2" customFormat="1" ht="21.75" spans="1:13">
      <c r="A13" s="10">
        <v>202509</v>
      </c>
      <c r="B13" s="13" t="s">
        <v>44</v>
      </c>
      <c r="C13" s="13" t="s">
        <v>45</v>
      </c>
      <c r="D13" s="12" t="s">
        <v>28</v>
      </c>
      <c r="E13" s="12" t="s">
        <v>46</v>
      </c>
      <c r="F13" s="12">
        <v>40</v>
      </c>
      <c r="G13" s="12">
        <v>40</v>
      </c>
      <c r="H13" s="12"/>
      <c r="I13" s="12"/>
      <c r="J13" s="12"/>
      <c r="K13" s="26">
        <v>43</v>
      </c>
      <c r="L13" s="26">
        <v>229</v>
      </c>
      <c r="M13" s="44" t="s">
        <v>21</v>
      </c>
    </row>
    <row r="14" s="2" customFormat="1" ht="63" spans="1:13">
      <c r="A14" s="10">
        <v>202510</v>
      </c>
      <c r="B14" s="13" t="s">
        <v>47</v>
      </c>
      <c r="C14" s="13" t="s">
        <v>48</v>
      </c>
      <c r="D14" s="12" t="s">
        <v>28</v>
      </c>
      <c r="E14" s="12" t="s">
        <v>31</v>
      </c>
      <c r="F14" s="12">
        <v>45</v>
      </c>
      <c r="G14" s="12">
        <v>45</v>
      </c>
      <c r="H14" s="12"/>
      <c r="I14" s="12"/>
      <c r="J14" s="12"/>
      <c r="K14" s="40">
        <v>61</v>
      </c>
      <c r="L14" s="41">
        <v>190</v>
      </c>
      <c r="M14" s="44" t="s">
        <v>21</v>
      </c>
    </row>
    <row r="15" s="2" customFormat="1" ht="42" spans="1:13">
      <c r="A15" s="10">
        <v>202511</v>
      </c>
      <c r="B15" s="13" t="s">
        <v>49</v>
      </c>
      <c r="C15" s="13" t="s">
        <v>50</v>
      </c>
      <c r="D15" s="12" t="s">
        <v>28</v>
      </c>
      <c r="E15" s="12" t="s">
        <v>33</v>
      </c>
      <c r="F15" s="12">
        <v>130</v>
      </c>
      <c r="G15" s="12">
        <v>130</v>
      </c>
      <c r="H15" s="12"/>
      <c r="I15" s="12"/>
      <c r="J15" s="12"/>
      <c r="K15" s="37">
        <v>37</v>
      </c>
      <c r="L15" s="37">
        <v>205</v>
      </c>
      <c r="M15" s="44" t="s">
        <v>21</v>
      </c>
    </row>
    <row r="16" s="2" customFormat="1" ht="21.75" spans="1:13">
      <c r="A16" s="17">
        <v>202512</v>
      </c>
      <c r="B16" s="13" t="s">
        <v>51</v>
      </c>
      <c r="C16" s="13" t="s">
        <v>52</v>
      </c>
      <c r="D16" s="12" t="s">
        <v>28</v>
      </c>
      <c r="E16" s="12" t="s">
        <v>53</v>
      </c>
      <c r="F16" s="12">
        <v>270.85</v>
      </c>
      <c r="G16" s="12">
        <v>90</v>
      </c>
      <c r="H16" s="12"/>
      <c r="I16" s="12"/>
      <c r="J16" s="12">
        <v>180.85</v>
      </c>
      <c r="K16" s="40">
        <v>16</v>
      </c>
      <c r="L16" s="40">
        <v>191</v>
      </c>
      <c r="M16" s="44" t="s">
        <v>21</v>
      </c>
    </row>
    <row r="17" s="2" customFormat="1" ht="42" spans="1:13">
      <c r="A17" s="10">
        <v>202513</v>
      </c>
      <c r="B17" s="13" t="s">
        <v>54</v>
      </c>
      <c r="C17" s="13" t="s">
        <v>55</v>
      </c>
      <c r="D17" s="18" t="s">
        <v>56</v>
      </c>
      <c r="E17" s="18" t="s">
        <v>57</v>
      </c>
      <c r="F17" s="30">
        <v>57</v>
      </c>
      <c r="G17" s="14">
        <v>57</v>
      </c>
      <c r="H17" s="14"/>
      <c r="I17" s="14"/>
      <c r="J17" s="14"/>
      <c r="K17" s="30">
        <v>10</v>
      </c>
      <c r="L17" s="40">
        <v>207</v>
      </c>
      <c r="M17" s="44" t="s">
        <v>21</v>
      </c>
    </row>
    <row r="18" s="2" customFormat="1" ht="21" spans="1:13">
      <c r="A18" s="10">
        <v>202514</v>
      </c>
      <c r="B18" s="13" t="s">
        <v>58</v>
      </c>
      <c r="C18" s="13" t="s">
        <v>59</v>
      </c>
      <c r="D18" s="19" t="s">
        <v>60</v>
      </c>
      <c r="E18" s="12" t="s">
        <v>61</v>
      </c>
      <c r="F18" s="31">
        <v>80</v>
      </c>
      <c r="G18" s="31">
        <v>35</v>
      </c>
      <c r="H18" s="14">
        <v>45</v>
      </c>
      <c r="I18" s="14"/>
      <c r="J18" s="31"/>
      <c r="K18" s="26">
        <v>28</v>
      </c>
      <c r="L18" s="40">
        <v>386</v>
      </c>
      <c r="M18" s="44" t="s">
        <v>21</v>
      </c>
    </row>
    <row r="19" s="2" customFormat="1" ht="12" spans="1:13">
      <c r="A19" s="10">
        <v>202515</v>
      </c>
      <c r="B19" s="13" t="s">
        <v>62</v>
      </c>
      <c r="C19" s="13" t="s">
        <v>63</v>
      </c>
      <c r="D19" s="19" t="s">
        <v>60</v>
      </c>
      <c r="E19" s="12" t="s">
        <v>64</v>
      </c>
      <c r="F19" s="30">
        <v>75</v>
      </c>
      <c r="G19" s="14"/>
      <c r="H19" s="14">
        <v>75</v>
      </c>
      <c r="I19" s="14"/>
      <c r="J19" s="14"/>
      <c r="K19" s="26">
        <v>96</v>
      </c>
      <c r="L19" s="40">
        <v>620</v>
      </c>
      <c r="M19" s="44" t="s">
        <v>21</v>
      </c>
    </row>
    <row r="20" s="2" customFormat="1" ht="12" spans="1:13">
      <c r="A20" s="10">
        <v>202516</v>
      </c>
      <c r="B20" s="13" t="s">
        <v>65</v>
      </c>
      <c r="C20" s="13" t="s">
        <v>66</v>
      </c>
      <c r="D20" s="19" t="s">
        <v>19</v>
      </c>
      <c r="E20" s="12" t="s">
        <v>67</v>
      </c>
      <c r="F20" s="30">
        <v>85</v>
      </c>
      <c r="G20" s="14">
        <v>85</v>
      </c>
      <c r="H20" s="14"/>
      <c r="I20" s="14"/>
      <c r="J20" s="14"/>
      <c r="K20" s="26">
        <v>22</v>
      </c>
      <c r="L20" s="40">
        <v>362</v>
      </c>
      <c r="M20" s="44" t="s">
        <v>21</v>
      </c>
    </row>
    <row r="21" s="2" customFormat="1" ht="12" spans="1:13">
      <c r="A21" s="10">
        <v>202517</v>
      </c>
      <c r="B21" s="20" t="s">
        <v>68</v>
      </c>
      <c r="C21" s="20" t="s">
        <v>69</v>
      </c>
      <c r="D21" s="12" t="s">
        <v>36</v>
      </c>
      <c r="E21" s="21" t="s">
        <v>70</v>
      </c>
      <c r="F21" s="30">
        <v>60</v>
      </c>
      <c r="G21" s="30"/>
      <c r="H21" s="30">
        <v>60</v>
      </c>
      <c r="I21" s="30"/>
      <c r="J21" s="30"/>
      <c r="K21" s="40">
        <v>154</v>
      </c>
      <c r="L21" s="40">
        <v>387</v>
      </c>
      <c r="M21" s="44" t="s">
        <v>21</v>
      </c>
    </row>
    <row r="22" s="2" customFormat="1" ht="12" spans="1:13">
      <c r="A22" s="10">
        <v>202518</v>
      </c>
      <c r="B22" s="20" t="s">
        <v>71</v>
      </c>
      <c r="C22" s="20" t="s">
        <v>72</v>
      </c>
      <c r="D22" s="21" t="s">
        <v>36</v>
      </c>
      <c r="E22" s="12" t="s">
        <v>73</v>
      </c>
      <c r="F22" s="32">
        <v>44.8</v>
      </c>
      <c r="G22" s="32"/>
      <c r="H22" s="32">
        <v>44.8</v>
      </c>
      <c r="I22" s="32"/>
      <c r="J22" s="32"/>
      <c r="K22" s="40">
        <v>124</v>
      </c>
      <c r="L22" s="41">
        <v>457</v>
      </c>
      <c r="M22" s="44" t="s">
        <v>21</v>
      </c>
    </row>
    <row r="23" s="2" customFormat="1" ht="54.75" spans="1:13">
      <c r="A23" s="22">
        <v>202519</v>
      </c>
      <c r="B23" s="23" t="s">
        <v>74</v>
      </c>
      <c r="C23" s="23" t="s">
        <v>75</v>
      </c>
      <c r="D23" s="24" t="s">
        <v>36</v>
      </c>
      <c r="E23" s="24" t="s">
        <v>76</v>
      </c>
      <c r="F23" s="33">
        <v>80</v>
      </c>
      <c r="G23" s="33"/>
      <c r="H23" s="33">
        <v>80</v>
      </c>
      <c r="I23" s="30"/>
      <c r="J23" s="30"/>
      <c r="K23" s="40">
        <v>30</v>
      </c>
      <c r="L23" s="40">
        <v>98</v>
      </c>
      <c r="M23" s="44" t="s">
        <v>21</v>
      </c>
    </row>
    <row r="24" s="2" customFormat="1" ht="52.5" spans="1:13">
      <c r="A24" s="22">
        <v>202520</v>
      </c>
      <c r="B24" s="23" t="s">
        <v>77</v>
      </c>
      <c r="C24" s="20" t="s">
        <v>78</v>
      </c>
      <c r="D24" s="12" t="s">
        <v>79</v>
      </c>
      <c r="E24" s="12" t="s">
        <v>80</v>
      </c>
      <c r="F24" s="30">
        <v>125</v>
      </c>
      <c r="G24" s="30"/>
      <c r="H24" s="30"/>
      <c r="I24" s="30"/>
      <c r="J24" s="30">
        <v>125</v>
      </c>
      <c r="K24" s="40">
        <v>265</v>
      </c>
      <c r="L24" s="40">
        <v>1714</v>
      </c>
      <c r="M24" s="44" t="s">
        <v>21</v>
      </c>
    </row>
    <row r="25" s="2" customFormat="1" ht="32.25" spans="1:13">
      <c r="A25" s="22">
        <v>202521</v>
      </c>
      <c r="B25" s="23" t="s">
        <v>81</v>
      </c>
      <c r="C25" s="23" t="s">
        <v>82</v>
      </c>
      <c r="D25" s="15" t="s">
        <v>28</v>
      </c>
      <c r="E25" s="15" t="s">
        <v>31</v>
      </c>
      <c r="F25" s="30">
        <v>40</v>
      </c>
      <c r="G25" s="30"/>
      <c r="H25" s="30">
        <v>33.7</v>
      </c>
      <c r="I25" s="30"/>
      <c r="J25" s="30">
        <v>6.3</v>
      </c>
      <c r="K25" s="40">
        <v>74</v>
      </c>
      <c r="L25" s="40">
        <v>213</v>
      </c>
      <c r="M25" s="44" t="s">
        <v>21</v>
      </c>
    </row>
    <row r="26" s="2" customFormat="1" ht="21" spans="1:13">
      <c r="A26" s="22">
        <v>202522</v>
      </c>
      <c r="B26" s="23" t="s">
        <v>83</v>
      </c>
      <c r="C26" s="23" t="s">
        <v>84</v>
      </c>
      <c r="D26" s="19" t="s">
        <v>56</v>
      </c>
      <c r="E26" s="19" t="s">
        <v>85</v>
      </c>
      <c r="F26" s="34">
        <v>70</v>
      </c>
      <c r="G26" s="34">
        <v>70</v>
      </c>
      <c r="H26" s="21"/>
      <c r="I26" s="21"/>
      <c r="J26" s="21"/>
      <c r="K26" s="37">
        <v>140</v>
      </c>
      <c r="L26" s="37">
        <v>468</v>
      </c>
      <c r="M26" s="44" t="s">
        <v>21</v>
      </c>
    </row>
    <row r="27" s="2" customFormat="1" ht="21" spans="1:13">
      <c r="A27" s="22">
        <v>202523</v>
      </c>
      <c r="B27" s="23" t="s">
        <v>86</v>
      </c>
      <c r="C27" s="23" t="s">
        <v>87</v>
      </c>
      <c r="D27" s="19" t="s">
        <v>56</v>
      </c>
      <c r="E27" s="19" t="s">
        <v>88</v>
      </c>
      <c r="F27" s="34">
        <v>130</v>
      </c>
      <c r="G27" s="34">
        <v>130</v>
      </c>
      <c r="H27" s="19"/>
      <c r="I27" s="34"/>
      <c r="J27" s="34"/>
      <c r="K27" s="40">
        <v>91</v>
      </c>
      <c r="L27" s="40">
        <v>361</v>
      </c>
      <c r="M27" s="44" t="s">
        <v>21</v>
      </c>
    </row>
    <row r="28" s="2" customFormat="1" ht="31.5" spans="1:13">
      <c r="A28" s="22">
        <v>202524</v>
      </c>
      <c r="B28" s="23" t="s">
        <v>89</v>
      </c>
      <c r="C28" s="23" t="s">
        <v>90</v>
      </c>
      <c r="D28" s="19" t="s">
        <v>56</v>
      </c>
      <c r="E28" s="19" t="s">
        <v>85</v>
      </c>
      <c r="F28" s="34">
        <v>82</v>
      </c>
      <c r="G28" s="34">
        <v>82</v>
      </c>
      <c r="H28" s="19"/>
      <c r="I28" s="34"/>
      <c r="J28" s="34"/>
      <c r="K28" s="40">
        <v>140</v>
      </c>
      <c r="L28" s="40">
        <v>468</v>
      </c>
      <c r="M28" s="44" t="s">
        <v>21</v>
      </c>
    </row>
    <row r="29" s="2" customFormat="1" ht="42" spans="1:13">
      <c r="A29" s="22">
        <v>202525</v>
      </c>
      <c r="B29" s="23" t="s">
        <v>91</v>
      </c>
      <c r="C29" s="23" t="s">
        <v>92</v>
      </c>
      <c r="D29" s="12" t="s">
        <v>56</v>
      </c>
      <c r="E29" s="12" t="s">
        <v>93</v>
      </c>
      <c r="F29" s="12">
        <v>83</v>
      </c>
      <c r="G29" s="12">
        <v>83</v>
      </c>
      <c r="H29" s="12"/>
      <c r="I29" s="12"/>
      <c r="J29" s="12"/>
      <c r="K29" s="40">
        <v>47</v>
      </c>
      <c r="L29" s="40">
        <v>380</v>
      </c>
      <c r="M29" s="44" t="s">
        <v>21</v>
      </c>
    </row>
    <row r="30" s="2" customFormat="1" ht="21" spans="1:13">
      <c r="A30" s="22">
        <v>202526</v>
      </c>
      <c r="B30" s="23" t="s">
        <v>94</v>
      </c>
      <c r="C30" s="23" t="s">
        <v>95</v>
      </c>
      <c r="D30" s="12" t="s">
        <v>56</v>
      </c>
      <c r="E30" s="12" t="s">
        <v>96</v>
      </c>
      <c r="F30" s="12">
        <v>28</v>
      </c>
      <c r="G30" s="12"/>
      <c r="H30" s="12">
        <v>28</v>
      </c>
      <c r="I30" s="12"/>
      <c r="J30" s="12"/>
      <c r="K30" s="40">
        <v>100</v>
      </c>
      <c r="L30" s="40">
        <v>486</v>
      </c>
      <c r="M30" s="44" t="s">
        <v>21</v>
      </c>
    </row>
    <row r="31" s="2" customFormat="1" ht="21.75" spans="1:13">
      <c r="A31" s="25">
        <v>202527</v>
      </c>
      <c r="B31" s="26" t="s">
        <v>97</v>
      </c>
      <c r="C31" s="20" t="s">
        <v>98</v>
      </c>
      <c r="D31" s="12" t="s">
        <v>60</v>
      </c>
      <c r="E31" s="12" t="s">
        <v>99</v>
      </c>
      <c r="F31" s="12">
        <v>45</v>
      </c>
      <c r="G31" s="12">
        <v>45</v>
      </c>
      <c r="H31" s="12"/>
      <c r="I31" s="12"/>
      <c r="J31" s="12"/>
      <c r="K31" s="40">
        <v>26</v>
      </c>
      <c r="L31" s="41">
        <v>300</v>
      </c>
      <c r="M31" s="44" t="s">
        <v>21</v>
      </c>
    </row>
    <row r="32" s="2" customFormat="1" ht="21" spans="1:13">
      <c r="A32" s="22">
        <v>202528</v>
      </c>
      <c r="B32" s="23" t="s">
        <v>100</v>
      </c>
      <c r="C32" s="23" t="s">
        <v>101</v>
      </c>
      <c r="D32" s="12" t="s">
        <v>60</v>
      </c>
      <c r="E32" s="12" t="s">
        <v>64</v>
      </c>
      <c r="F32" s="12">
        <v>80</v>
      </c>
      <c r="G32" s="12">
        <v>56</v>
      </c>
      <c r="H32" s="12">
        <v>24</v>
      </c>
      <c r="I32" s="12"/>
      <c r="J32" s="12"/>
      <c r="K32" s="37">
        <v>96</v>
      </c>
      <c r="L32" s="40">
        <v>620</v>
      </c>
      <c r="M32" s="44" t="s">
        <v>21</v>
      </c>
    </row>
    <row r="33" s="2" customFormat="1" ht="12" spans="1:13">
      <c r="A33" s="22">
        <v>202529</v>
      </c>
      <c r="B33" s="20" t="s">
        <v>102</v>
      </c>
      <c r="C33" s="23" t="s">
        <v>103</v>
      </c>
      <c r="D33" s="12" t="s">
        <v>60</v>
      </c>
      <c r="E33" s="12" t="s">
        <v>104</v>
      </c>
      <c r="F33" s="12">
        <v>15</v>
      </c>
      <c r="G33" s="12">
        <v>15</v>
      </c>
      <c r="H33" s="12"/>
      <c r="I33" s="12"/>
      <c r="J33" s="12"/>
      <c r="K33" s="37">
        <v>78</v>
      </c>
      <c r="L33" s="42">
        <v>902</v>
      </c>
      <c r="M33" s="44" t="s">
        <v>21</v>
      </c>
    </row>
    <row r="34" s="2" customFormat="1" ht="21" spans="1:13">
      <c r="A34" s="22">
        <v>202530</v>
      </c>
      <c r="B34" s="23" t="s">
        <v>105</v>
      </c>
      <c r="C34" s="23" t="s">
        <v>106</v>
      </c>
      <c r="D34" s="12" t="s">
        <v>19</v>
      </c>
      <c r="E34" s="12" t="s">
        <v>20</v>
      </c>
      <c r="F34" s="12">
        <v>20</v>
      </c>
      <c r="G34" s="12">
        <v>20</v>
      </c>
      <c r="H34" s="12"/>
      <c r="I34" s="12"/>
      <c r="J34" s="12"/>
      <c r="K34" s="37">
        <v>16</v>
      </c>
      <c r="L34" s="42">
        <v>450</v>
      </c>
      <c r="M34" s="44" t="s">
        <v>21</v>
      </c>
    </row>
    <row r="35" s="2" customFormat="1" ht="12" spans="1:13">
      <c r="A35" s="25">
        <v>202531</v>
      </c>
      <c r="B35" s="26" t="s">
        <v>107</v>
      </c>
      <c r="C35" s="20" t="s">
        <v>108</v>
      </c>
      <c r="D35" s="12" t="s">
        <v>19</v>
      </c>
      <c r="E35" s="12" t="s">
        <v>109</v>
      </c>
      <c r="F35" s="12">
        <v>18</v>
      </c>
      <c r="G35" s="12">
        <v>18</v>
      </c>
      <c r="H35" s="12"/>
      <c r="I35" s="12"/>
      <c r="J35" s="12"/>
      <c r="K35" s="40">
        <v>33</v>
      </c>
      <c r="L35" s="40">
        <v>458</v>
      </c>
      <c r="M35" s="44" t="s">
        <v>21</v>
      </c>
    </row>
    <row r="36" s="2" customFormat="1" ht="12" spans="1:13">
      <c r="A36" s="22">
        <v>202532</v>
      </c>
      <c r="B36" s="27" t="s">
        <v>110</v>
      </c>
      <c r="C36" s="27" t="s">
        <v>111</v>
      </c>
      <c r="D36" s="12" t="s">
        <v>112</v>
      </c>
      <c r="E36" s="12" t="s">
        <v>112</v>
      </c>
      <c r="F36" s="12">
        <v>20</v>
      </c>
      <c r="G36" s="12"/>
      <c r="H36" s="12"/>
      <c r="I36" s="12"/>
      <c r="J36" s="12">
        <v>20</v>
      </c>
      <c r="K36" s="40">
        <v>55</v>
      </c>
      <c r="L36" s="40">
        <v>80</v>
      </c>
      <c r="M36" s="44" t="s">
        <v>21</v>
      </c>
    </row>
    <row r="37" s="2" customFormat="1" ht="12" spans="1:13">
      <c r="A37" s="25">
        <v>202533</v>
      </c>
      <c r="B37" s="26" t="s">
        <v>113</v>
      </c>
      <c r="C37" s="28" t="s">
        <v>114</v>
      </c>
      <c r="D37" s="12" t="s">
        <v>112</v>
      </c>
      <c r="E37" s="12" t="s">
        <v>112</v>
      </c>
      <c r="F37" s="12">
        <v>35</v>
      </c>
      <c r="G37" s="12"/>
      <c r="H37" s="12"/>
      <c r="I37" s="12"/>
      <c r="J37" s="12">
        <v>35</v>
      </c>
      <c r="K37" s="40">
        <v>300</v>
      </c>
      <c r="L37" s="40">
        <v>500</v>
      </c>
      <c r="M37" s="44" t="s">
        <v>21</v>
      </c>
    </row>
    <row r="38" s="2" customFormat="1" ht="31.5" spans="1:13">
      <c r="A38" s="22">
        <v>202534</v>
      </c>
      <c r="B38" s="20" t="s">
        <v>115</v>
      </c>
      <c r="C38" s="20" t="s">
        <v>116</v>
      </c>
      <c r="D38" s="12" t="s">
        <v>112</v>
      </c>
      <c r="E38" s="12" t="s">
        <v>117</v>
      </c>
      <c r="F38" s="12">
        <v>6.38</v>
      </c>
      <c r="G38" s="12"/>
      <c r="H38" s="12"/>
      <c r="I38" s="12"/>
      <c r="J38" s="12">
        <v>6.38</v>
      </c>
      <c r="K38" s="40">
        <v>107</v>
      </c>
      <c r="L38" s="40">
        <v>107</v>
      </c>
      <c r="M38" s="44" t="s">
        <v>21</v>
      </c>
    </row>
    <row r="39" s="2" customFormat="1" ht="12" spans="1:13">
      <c r="A39" s="22">
        <v>202535</v>
      </c>
      <c r="B39" s="20" t="s">
        <v>118</v>
      </c>
      <c r="C39" s="20" t="s">
        <v>119</v>
      </c>
      <c r="D39" s="12" t="s">
        <v>112</v>
      </c>
      <c r="E39" s="12" t="s">
        <v>112</v>
      </c>
      <c r="F39" s="12">
        <v>108</v>
      </c>
      <c r="G39" s="12"/>
      <c r="H39" s="12"/>
      <c r="I39" s="12">
        <v>8</v>
      </c>
      <c r="J39" s="12">
        <v>100</v>
      </c>
      <c r="K39" s="40"/>
      <c r="L39" s="40"/>
      <c r="M39" s="44" t="s">
        <v>21</v>
      </c>
    </row>
    <row r="40" s="2" customFormat="1" ht="31.5" spans="1:13">
      <c r="A40" s="22">
        <v>202536</v>
      </c>
      <c r="B40" s="20" t="s">
        <v>120</v>
      </c>
      <c r="C40" s="20" t="s">
        <v>121</v>
      </c>
      <c r="D40" s="12" t="s">
        <v>112</v>
      </c>
      <c r="E40" s="12" t="s">
        <v>112</v>
      </c>
      <c r="F40" s="12">
        <v>120</v>
      </c>
      <c r="G40" s="12"/>
      <c r="H40" s="12"/>
      <c r="I40" s="12">
        <v>90</v>
      </c>
      <c r="J40" s="12">
        <v>30</v>
      </c>
      <c r="K40" s="40">
        <v>612</v>
      </c>
      <c r="L40" s="40">
        <v>2259</v>
      </c>
      <c r="M40" s="44" t="s">
        <v>21</v>
      </c>
    </row>
    <row r="41" s="2" customFormat="1" ht="52.5" spans="1:13">
      <c r="A41" s="22">
        <v>202537</v>
      </c>
      <c r="B41" s="20" t="s">
        <v>122</v>
      </c>
      <c r="C41" s="20" t="s">
        <v>123</v>
      </c>
      <c r="D41" s="12" t="s">
        <v>56</v>
      </c>
      <c r="E41" s="12" t="s">
        <v>88</v>
      </c>
      <c r="F41" s="12">
        <v>45</v>
      </c>
      <c r="G41" s="12"/>
      <c r="H41" s="12"/>
      <c r="I41" s="12">
        <v>45</v>
      </c>
      <c r="J41" s="12"/>
      <c r="K41" s="26">
        <v>62</v>
      </c>
      <c r="L41" s="40">
        <v>362</v>
      </c>
      <c r="M41" s="44" t="s">
        <v>21</v>
      </c>
    </row>
    <row r="42" s="2" customFormat="1" ht="52.5" spans="1:13">
      <c r="A42" s="22">
        <v>202538</v>
      </c>
      <c r="B42" s="20" t="s">
        <v>124</v>
      </c>
      <c r="C42" s="20" t="s">
        <v>125</v>
      </c>
      <c r="D42" s="12" t="s">
        <v>126</v>
      </c>
      <c r="E42" s="12" t="s">
        <v>127</v>
      </c>
      <c r="F42" s="12">
        <v>70</v>
      </c>
      <c r="G42" s="12"/>
      <c r="H42" s="12"/>
      <c r="I42" s="12"/>
      <c r="J42" s="12">
        <v>70</v>
      </c>
      <c r="K42" s="40"/>
      <c r="L42" s="40"/>
      <c r="M42" s="44" t="s">
        <v>21</v>
      </c>
    </row>
    <row r="43" s="2" customFormat="1" ht="52.5" spans="1:13">
      <c r="A43" s="22">
        <v>202539</v>
      </c>
      <c r="B43" s="20" t="s">
        <v>128</v>
      </c>
      <c r="C43" s="20" t="s">
        <v>129</v>
      </c>
      <c r="D43" s="12" t="s">
        <v>60</v>
      </c>
      <c r="E43" s="12" t="s">
        <v>64</v>
      </c>
      <c r="F43" s="12">
        <v>50</v>
      </c>
      <c r="G43" s="12"/>
      <c r="H43" s="12"/>
      <c r="I43" s="12">
        <v>24</v>
      </c>
      <c r="J43" s="12">
        <v>26</v>
      </c>
      <c r="K43" s="31">
        <v>96</v>
      </c>
      <c r="L43" s="31">
        <v>620</v>
      </c>
      <c r="M43" s="44" t="s">
        <v>21</v>
      </c>
    </row>
    <row r="44" s="3" customFormat="1" ht="52.5" spans="1:13">
      <c r="A44" s="22">
        <v>202540</v>
      </c>
      <c r="B44" s="20" t="s">
        <v>130</v>
      </c>
      <c r="C44" s="20" t="s">
        <v>131</v>
      </c>
      <c r="D44" s="18" t="s">
        <v>132</v>
      </c>
      <c r="E44" s="18" t="s">
        <v>133</v>
      </c>
      <c r="F44" s="30">
        <v>91.95</v>
      </c>
      <c r="G44" s="14"/>
      <c r="H44" s="14"/>
      <c r="I44" s="14">
        <v>83</v>
      </c>
      <c r="J44" s="14">
        <v>8.95</v>
      </c>
      <c r="K44" s="40">
        <v>299</v>
      </c>
      <c r="L44" s="40">
        <v>299</v>
      </c>
      <c r="M44" s="44" t="s">
        <v>21</v>
      </c>
    </row>
    <row r="45" ht="21" spans="1:13">
      <c r="A45" s="22">
        <v>2025041</v>
      </c>
      <c r="B45" s="20" t="s">
        <v>134</v>
      </c>
      <c r="C45" s="20" t="s">
        <v>135</v>
      </c>
      <c r="D45" s="19" t="s">
        <v>36</v>
      </c>
      <c r="E45" s="12" t="s">
        <v>136</v>
      </c>
      <c r="F45" s="30">
        <v>82.8</v>
      </c>
      <c r="G45" s="14">
        <v>82.8</v>
      </c>
      <c r="H45" s="14"/>
      <c r="I45" s="14"/>
      <c r="J45" s="14"/>
      <c r="K45" s="40">
        <v>33</v>
      </c>
      <c r="L45" s="40">
        <v>158</v>
      </c>
      <c r="M45" s="44" t="s">
        <v>21</v>
      </c>
    </row>
    <row r="46" ht="32.25" spans="1:13">
      <c r="A46" s="22">
        <v>2025042</v>
      </c>
      <c r="B46" s="20" t="s">
        <v>137</v>
      </c>
      <c r="C46" s="20" t="s">
        <v>138</v>
      </c>
      <c r="D46" s="19" t="s">
        <v>28</v>
      </c>
      <c r="E46" s="12" t="s">
        <v>53</v>
      </c>
      <c r="F46" s="30">
        <v>40</v>
      </c>
      <c r="G46" s="14">
        <v>40</v>
      </c>
      <c r="H46" s="14"/>
      <c r="I46" s="14"/>
      <c r="J46" s="14"/>
      <c r="K46" s="40">
        <v>35</v>
      </c>
      <c r="L46" s="40">
        <v>110</v>
      </c>
      <c r="M46" s="44" t="s">
        <v>21</v>
      </c>
    </row>
    <row r="47" spans="1:13">
      <c r="A47" s="22">
        <v>2025043</v>
      </c>
      <c r="B47" s="20" t="s">
        <v>139</v>
      </c>
      <c r="C47" s="20" t="s">
        <v>140</v>
      </c>
      <c r="D47" s="19" t="s">
        <v>28</v>
      </c>
      <c r="E47" s="18" t="s">
        <v>43</v>
      </c>
      <c r="F47" s="30">
        <v>26</v>
      </c>
      <c r="G47" s="14">
        <v>26</v>
      </c>
      <c r="H47" s="14"/>
      <c r="I47" s="14"/>
      <c r="J47" s="14"/>
      <c r="K47" s="40">
        <v>17</v>
      </c>
      <c r="L47" s="40">
        <v>166</v>
      </c>
      <c r="M47" s="44" t="s">
        <v>21</v>
      </c>
    </row>
    <row r="48" ht="42" spans="1:13">
      <c r="A48" s="22">
        <v>2025044</v>
      </c>
      <c r="B48" s="20" t="s">
        <v>141</v>
      </c>
      <c r="C48" s="20" t="s">
        <v>142</v>
      </c>
      <c r="D48" s="12" t="s">
        <v>19</v>
      </c>
      <c r="E48" s="12" t="s">
        <v>109</v>
      </c>
      <c r="F48" s="30">
        <v>80</v>
      </c>
      <c r="G48" s="30"/>
      <c r="H48" s="12">
        <v>80</v>
      </c>
      <c r="I48" s="30"/>
      <c r="J48" s="30"/>
      <c r="K48" s="40">
        <v>33</v>
      </c>
      <c r="L48" s="40">
        <v>458</v>
      </c>
      <c r="M48" s="44" t="s">
        <v>21</v>
      </c>
    </row>
    <row r="49" ht="42" spans="1:13">
      <c r="A49" s="22">
        <v>2025045</v>
      </c>
      <c r="B49" s="20" t="s">
        <v>143</v>
      </c>
      <c r="C49" s="20" t="s">
        <v>144</v>
      </c>
      <c r="D49" s="12" t="s">
        <v>19</v>
      </c>
      <c r="E49" s="12" t="s">
        <v>145</v>
      </c>
      <c r="F49" s="30">
        <v>54</v>
      </c>
      <c r="G49" s="30"/>
      <c r="H49" s="12">
        <v>54</v>
      </c>
      <c r="I49" s="30"/>
      <c r="J49" s="30"/>
      <c r="K49" s="40">
        <v>40</v>
      </c>
      <c r="L49" s="40">
        <v>392</v>
      </c>
      <c r="M49" s="44" t="s">
        <v>21</v>
      </c>
    </row>
    <row r="50" ht="31.5" spans="1:13">
      <c r="A50" s="22">
        <v>2025046</v>
      </c>
      <c r="B50" s="20" t="s">
        <v>146</v>
      </c>
      <c r="C50" s="20" t="s">
        <v>147</v>
      </c>
      <c r="D50" s="12" t="s">
        <v>19</v>
      </c>
      <c r="E50" s="12" t="s">
        <v>20</v>
      </c>
      <c r="F50" s="30">
        <v>6.68</v>
      </c>
      <c r="G50" s="30"/>
      <c r="H50" s="12"/>
      <c r="I50" s="30">
        <v>6.68</v>
      </c>
      <c r="J50" s="30"/>
      <c r="K50" s="40">
        <v>456</v>
      </c>
      <c r="L50" s="40">
        <v>456</v>
      </c>
      <c r="M50" s="44" t="s">
        <v>21</v>
      </c>
    </row>
    <row r="51" ht="32.25" spans="1:13">
      <c r="A51" s="22">
        <v>2025047</v>
      </c>
      <c r="B51" s="20" t="s">
        <v>148</v>
      </c>
      <c r="C51" s="20" t="s">
        <v>149</v>
      </c>
      <c r="D51" s="12" t="s">
        <v>19</v>
      </c>
      <c r="E51" s="12" t="s">
        <v>67</v>
      </c>
      <c r="F51" s="30">
        <v>125</v>
      </c>
      <c r="G51" s="30">
        <v>125</v>
      </c>
      <c r="H51" s="12"/>
      <c r="I51" s="30"/>
      <c r="J51" s="30"/>
      <c r="K51" s="40">
        <v>22</v>
      </c>
      <c r="L51" s="40">
        <v>362</v>
      </c>
      <c r="M51" s="44" t="s">
        <v>21</v>
      </c>
    </row>
    <row r="52" ht="31.5" spans="1:13">
      <c r="A52" s="22">
        <v>2025048</v>
      </c>
      <c r="B52" s="20" t="s">
        <v>150</v>
      </c>
      <c r="C52" s="20" t="s">
        <v>151</v>
      </c>
      <c r="D52" s="12" t="s">
        <v>60</v>
      </c>
      <c r="E52" s="12" t="s">
        <v>99</v>
      </c>
      <c r="F52" s="30">
        <v>65</v>
      </c>
      <c r="G52" s="30">
        <v>65</v>
      </c>
      <c r="H52" s="12"/>
      <c r="I52" s="30"/>
      <c r="J52" s="30"/>
      <c r="K52" s="40">
        <v>51</v>
      </c>
      <c r="L52" s="40">
        <v>850</v>
      </c>
      <c r="M52" s="44" t="s">
        <v>21</v>
      </c>
    </row>
    <row r="53" ht="31.5" spans="1:13">
      <c r="A53" s="22">
        <v>2025049</v>
      </c>
      <c r="B53" s="20" t="s">
        <v>152</v>
      </c>
      <c r="C53" s="20" t="s">
        <v>153</v>
      </c>
      <c r="D53" s="12" t="s">
        <v>60</v>
      </c>
      <c r="E53" s="12" t="s">
        <v>154</v>
      </c>
      <c r="F53" s="30">
        <v>180</v>
      </c>
      <c r="G53" s="30">
        <v>180</v>
      </c>
      <c r="H53" s="12"/>
      <c r="I53" s="30"/>
      <c r="J53" s="30"/>
      <c r="K53" s="40">
        <v>82</v>
      </c>
      <c r="L53" s="40">
        <v>434</v>
      </c>
      <c r="M53" s="44" t="s">
        <v>21</v>
      </c>
    </row>
    <row r="54" ht="21.75" spans="1:13">
      <c r="A54" s="22">
        <v>2025050</v>
      </c>
      <c r="B54" s="20" t="s">
        <v>155</v>
      </c>
      <c r="C54" s="20" t="s">
        <v>156</v>
      </c>
      <c r="D54" s="12" t="s">
        <v>56</v>
      </c>
      <c r="E54" s="12" t="s">
        <v>57</v>
      </c>
      <c r="F54" s="30">
        <v>70</v>
      </c>
      <c r="G54" s="30">
        <v>70</v>
      </c>
      <c r="H54" s="12"/>
      <c r="I54" s="30"/>
      <c r="J54" s="30"/>
      <c r="K54" s="40">
        <v>5</v>
      </c>
      <c r="L54" s="40">
        <v>103</v>
      </c>
      <c r="M54" s="44" t="s">
        <v>21</v>
      </c>
    </row>
    <row r="55" spans="1:13">
      <c r="A55" s="22">
        <v>2025051</v>
      </c>
      <c r="B55" s="20" t="s">
        <v>157</v>
      </c>
      <c r="C55" s="20" t="s">
        <v>158</v>
      </c>
      <c r="D55" s="12" t="s">
        <v>36</v>
      </c>
      <c r="E55" s="12" t="s">
        <v>159</v>
      </c>
      <c r="F55" s="30">
        <v>78</v>
      </c>
      <c r="G55" s="30">
        <v>78</v>
      </c>
      <c r="H55" s="12"/>
      <c r="I55" s="30"/>
      <c r="J55" s="30"/>
      <c r="K55" s="40">
        <v>71</v>
      </c>
      <c r="L55" s="40">
        <v>499</v>
      </c>
      <c r="M55" s="44" t="s">
        <v>21</v>
      </c>
    </row>
    <row r="56" ht="21" spans="1:13">
      <c r="A56" s="22">
        <v>2025052</v>
      </c>
      <c r="B56" s="20" t="s">
        <v>160</v>
      </c>
      <c r="C56" s="20" t="s">
        <v>161</v>
      </c>
      <c r="D56" s="12" t="s">
        <v>28</v>
      </c>
      <c r="E56" s="12" t="s">
        <v>33</v>
      </c>
      <c r="F56" s="30">
        <v>35</v>
      </c>
      <c r="G56" s="30">
        <v>35</v>
      </c>
      <c r="H56" s="12"/>
      <c r="I56" s="30"/>
      <c r="J56" s="30"/>
      <c r="K56" s="40">
        <v>35</v>
      </c>
      <c r="L56" s="40">
        <v>105</v>
      </c>
      <c r="M56" s="44" t="s">
        <v>21</v>
      </c>
    </row>
    <row r="57" ht="32.25" spans="1:13">
      <c r="A57" s="22">
        <v>2025053</v>
      </c>
      <c r="B57" s="20" t="s">
        <v>162</v>
      </c>
      <c r="C57" s="20" t="s">
        <v>163</v>
      </c>
      <c r="D57" s="12" t="s">
        <v>36</v>
      </c>
      <c r="E57" s="12" t="s">
        <v>37</v>
      </c>
      <c r="F57" s="30">
        <v>65</v>
      </c>
      <c r="G57" s="30">
        <v>65</v>
      </c>
      <c r="H57" s="12"/>
      <c r="I57" s="30"/>
      <c r="J57" s="30"/>
      <c r="K57" s="40">
        <v>189</v>
      </c>
      <c r="L57" s="40">
        <v>479</v>
      </c>
      <c r="M57" s="44" t="s">
        <v>21</v>
      </c>
    </row>
    <row r="58" spans="1:13">
      <c r="A58" s="22">
        <v>2025054</v>
      </c>
      <c r="B58" s="20" t="s">
        <v>164</v>
      </c>
      <c r="C58" s="20" t="s">
        <v>165</v>
      </c>
      <c r="D58" s="12" t="s">
        <v>36</v>
      </c>
      <c r="E58" s="12" t="s">
        <v>166</v>
      </c>
      <c r="F58" s="30">
        <v>30</v>
      </c>
      <c r="G58" s="30"/>
      <c r="H58" s="12"/>
      <c r="I58" s="30"/>
      <c r="J58" s="30">
        <v>30</v>
      </c>
      <c r="K58" s="40">
        <v>182</v>
      </c>
      <c r="L58" s="40">
        <v>414</v>
      </c>
      <c r="M58" s="44" t="s">
        <v>21</v>
      </c>
    </row>
    <row r="59" spans="1:13">
      <c r="A59" s="22">
        <v>2025055</v>
      </c>
      <c r="B59" s="20" t="s">
        <v>167</v>
      </c>
      <c r="C59" s="20" t="s">
        <v>168</v>
      </c>
      <c r="D59" s="12" t="s">
        <v>36</v>
      </c>
      <c r="E59" s="12" t="s">
        <v>136</v>
      </c>
      <c r="F59" s="30">
        <v>38</v>
      </c>
      <c r="G59" s="30"/>
      <c r="H59" s="12">
        <v>38</v>
      </c>
      <c r="I59" s="30"/>
      <c r="J59" s="30"/>
      <c r="K59" s="40">
        <v>65</v>
      </c>
      <c r="L59" s="40">
        <v>305</v>
      </c>
      <c r="M59" s="44" t="s">
        <v>21</v>
      </c>
    </row>
    <row r="60" ht="55.5" spans="1:13">
      <c r="A60" s="22">
        <v>2025056</v>
      </c>
      <c r="B60" s="20" t="s">
        <v>169</v>
      </c>
      <c r="C60" s="20" t="s">
        <v>170</v>
      </c>
      <c r="D60" s="12" t="s">
        <v>56</v>
      </c>
      <c r="E60" s="12" t="s">
        <v>88</v>
      </c>
      <c r="F60" s="30">
        <v>84</v>
      </c>
      <c r="G60" s="30">
        <v>21</v>
      </c>
      <c r="H60" s="12"/>
      <c r="I60" s="30">
        <v>63</v>
      </c>
      <c r="J60" s="30"/>
      <c r="K60" s="40">
        <v>91</v>
      </c>
      <c r="L60" s="40">
        <v>361</v>
      </c>
      <c r="M60" s="44" t="s">
        <v>21</v>
      </c>
    </row>
    <row r="61" spans="1:13">
      <c r="A61" s="22">
        <v>2025057</v>
      </c>
      <c r="B61" s="20" t="s">
        <v>171</v>
      </c>
      <c r="C61" s="20" t="s">
        <v>172</v>
      </c>
      <c r="D61" s="12" t="s">
        <v>36</v>
      </c>
      <c r="E61" s="12" t="s">
        <v>173</v>
      </c>
      <c r="F61" s="30">
        <v>48.8</v>
      </c>
      <c r="G61" s="30">
        <v>11.5</v>
      </c>
      <c r="H61" s="12">
        <v>37.3</v>
      </c>
      <c r="I61" s="30"/>
      <c r="J61" s="30"/>
      <c r="K61" s="40">
        <v>20</v>
      </c>
      <c r="L61" s="40">
        <v>598</v>
      </c>
      <c r="M61" s="44" t="s">
        <v>21</v>
      </c>
    </row>
    <row r="62" ht="21" spans="1:13">
      <c r="A62" s="22">
        <v>2025058</v>
      </c>
      <c r="B62" s="20" t="s">
        <v>174</v>
      </c>
      <c r="C62" s="20" t="s">
        <v>175</v>
      </c>
      <c r="D62" s="12" t="s">
        <v>36</v>
      </c>
      <c r="E62" s="12" t="s">
        <v>176</v>
      </c>
      <c r="F62" s="30">
        <v>140</v>
      </c>
      <c r="G62" s="30">
        <v>39</v>
      </c>
      <c r="H62" s="12">
        <v>101</v>
      </c>
      <c r="I62" s="30"/>
      <c r="J62" s="30"/>
      <c r="K62" s="40">
        <v>24</v>
      </c>
      <c r="L62" s="40">
        <v>82</v>
      </c>
      <c r="M62" s="44" t="s">
        <v>21</v>
      </c>
    </row>
    <row r="63" ht="31.5" spans="1:13">
      <c r="A63" s="22">
        <v>2025059</v>
      </c>
      <c r="B63" s="20" t="s">
        <v>177</v>
      </c>
      <c r="C63" s="20" t="s">
        <v>178</v>
      </c>
      <c r="D63" s="12" t="s">
        <v>36</v>
      </c>
      <c r="E63" s="12" t="s">
        <v>179</v>
      </c>
      <c r="F63" s="30">
        <v>39</v>
      </c>
      <c r="G63" s="30"/>
      <c r="H63" s="12"/>
      <c r="I63" s="30"/>
      <c r="J63" s="30">
        <v>39</v>
      </c>
      <c r="K63" s="40">
        <v>2</v>
      </c>
      <c r="L63" s="40">
        <v>260</v>
      </c>
      <c r="M63" s="44" t="s">
        <v>21</v>
      </c>
    </row>
    <row r="64" spans="1:13">
      <c r="A64" s="22">
        <v>2025060</v>
      </c>
      <c r="B64" s="20" t="s">
        <v>180</v>
      </c>
      <c r="C64" s="20" t="s">
        <v>181</v>
      </c>
      <c r="D64" s="12" t="s">
        <v>36</v>
      </c>
      <c r="E64" s="12" t="s">
        <v>73</v>
      </c>
      <c r="F64" s="30">
        <v>42</v>
      </c>
      <c r="G64" s="30"/>
      <c r="H64" s="12"/>
      <c r="I64" s="30"/>
      <c r="J64" s="30">
        <v>42</v>
      </c>
      <c r="K64" s="40">
        <v>13</v>
      </c>
      <c r="L64" s="40">
        <v>60</v>
      </c>
      <c r="M64" s="44" t="s">
        <v>21</v>
      </c>
    </row>
    <row r="65" ht="31.5" spans="1:13">
      <c r="A65" s="22">
        <v>2025061</v>
      </c>
      <c r="B65" s="20" t="s">
        <v>182</v>
      </c>
      <c r="C65" s="20" t="s">
        <v>183</v>
      </c>
      <c r="D65" s="12" t="s">
        <v>28</v>
      </c>
      <c r="E65" s="12" t="s">
        <v>33</v>
      </c>
      <c r="F65" s="30">
        <v>90</v>
      </c>
      <c r="G65" s="30"/>
      <c r="H65" s="12">
        <v>90</v>
      </c>
      <c r="I65" s="30"/>
      <c r="J65" s="30"/>
      <c r="K65" s="40">
        <v>37</v>
      </c>
      <c r="L65" s="40">
        <v>207</v>
      </c>
      <c r="M65" s="44" t="s">
        <v>21</v>
      </c>
    </row>
    <row r="66" ht="33.75" spans="1:13">
      <c r="A66" s="22">
        <v>2025062</v>
      </c>
      <c r="B66" s="20" t="s">
        <v>184</v>
      </c>
      <c r="C66" s="20" t="s">
        <v>185</v>
      </c>
      <c r="D66" s="12" t="s">
        <v>28</v>
      </c>
      <c r="E66" s="12" t="s">
        <v>186</v>
      </c>
      <c r="F66" s="30">
        <v>60</v>
      </c>
      <c r="G66" s="30"/>
      <c r="H66" s="12">
        <v>60</v>
      </c>
      <c r="I66" s="30"/>
      <c r="J66" s="30"/>
      <c r="K66" s="40">
        <v>45</v>
      </c>
      <c r="L66" s="40">
        <v>206</v>
      </c>
      <c r="M66" s="44" t="s">
        <v>21</v>
      </c>
    </row>
    <row r="67" ht="21" spans="1:13">
      <c r="A67" s="22">
        <v>2025063</v>
      </c>
      <c r="B67" s="20" t="s">
        <v>187</v>
      </c>
      <c r="C67" s="20" t="s">
        <v>188</v>
      </c>
      <c r="D67" s="12" t="s">
        <v>28</v>
      </c>
      <c r="E67" s="12" t="s">
        <v>189</v>
      </c>
      <c r="F67" s="30">
        <v>75</v>
      </c>
      <c r="G67" s="30"/>
      <c r="H67" s="12">
        <v>75</v>
      </c>
      <c r="I67" s="30"/>
      <c r="J67" s="30"/>
      <c r="K67" s="40">
        <v>25</v>
      </c>
      <c r="L67" s="40">
        <v>200</v>
      </c>
      <c r="M67" s="44" t="s">
        <v>21</v>
      </c>
    </row>
    <row r="68" ht="21.75" spans="1:13">
      <c r="A68" s="22">
        <v>2025064</v>
      </c>
      <c r="B68" s="20" t="s">
        <v>190</v>
      </c>
      <c r="C68" s="20" t="s">
        <v>191</v>
      </c>
      <c r="D68" s="12" t="s">
        <v>56</v>
      </c>
      <c r="E68" s="12" t="s">
        <v>96</v>
      </c>
      <c r="F68" s="30">
        <v>36</v>
      </c>
      <c r="G68" s="30"/>
      <c r="H68" s="12"/>
      <c r="I68" s="30">
        <v>14.04</v>
      </c>
      <c r="J68" s="30">
        <v>21.96</v>
      </c>
      <c r="K68" s="40">
        <v>97</v>
      </c>
      <c r="L68" s="40">
        <v>485</v>
      </c>
      <c r="M68" s="44" t="s">
        <v>21</v>
      </c>
    </row>
    <row r="69" spans="1:13">
      <c r="A69" s="22">
        <v>2025065</v>
      </c>
      <c r="B69" s="20" t="s">
        <v>192</v>
      </c>
      <c r="C69" s="20" t="s">
        <v>193</v>
      </c>
      <c r="D69" s="12" t="s">
        <v>56</v>
      </c>
      <c r="E69" s="12" t="s">
        <v>25</v>
      </c>
      <c r="F69" s="30">
        <v>126</v>
      </c>
      <c r="G69" s="30"/>
      <c r="H69" s="12"/>
      <c r="I69" s="30"/>
      <c r="J69" s="30">
        <v>126</v>
      </c>
      <c r="K69" s="40">
        <v>27</v>
      </c>
      <c r="L69" s="40">
        <v>282</v>
      </c>
      <c r="M69" s="44" t="s">
        <v>21</v>
      </c>
    </row>
    <row r="70" spans="1:13">
      <c r="A70" s="22">
        <v>2025066</v>
      </c>
      <c r="B70" s="20" t="s">
        <v>194</v>
      </c>
      <c r="C70" s="20" t="s">
        <v>195</v>
      </c>
      <c r="D70" s="12" t="s">
        <v>56</v>
      </c>
      <c r="E70" s="12" t="s">
        <v>96</v>
      </c>
      <c r="F70" s="30">
        <v>65</v>
      </c>
      <c r="G70" s="30"/>
      <c r="H70" s="12"/>
      <c r="I70" s="30"/>
      <c r="J70" s="30">
        <v>65</v>
      </c>
      <c r="K70" s="40">
        <v>91</v>
      </c>
      <c r="L70" s="40">
        <v>361</v>
      </c>
      <c r="M70" s="44" t="s">
        <v>21</v>
      </c>
    </row>
    <row r="71" spans="1:13">
      <c r="A71" s="22">
        <v>2025067</v>
      </c>
      <c r="B71" s="20" t="s">
        <v>196</v>
      </c>
      <c r="C71" s="20" t="s">
        <v>197</v>
      </c>
      <c r="D71" s="12" t="s">
        <v>56</v>
      </c>
      <c r="E71" s="12" t="s">
        <v>93</v>
      </c>
      <c r="F71" s="30">
        <v>109</v>
      </c>
      <c r="G71" s="30"/>
      <c r="H71" s="12"/>
      <c r="I71" s="30"/>
      <c r="J71" s="30">
        <v>109</v>
      </c>
      <c r="K71" s="40">
        <v>49</v>
      </c>
      <c r="L71" s="40">
        <v>387</v>
      </c>
      <c r="M71" s="44" t="s">
        <v>21</v>
      </c>
    </row>
    <row r="72" ht="21.75" spans="1:13">
      <c r="A72" s="22">
        <v>2025068</v>
      </c>
      <c r="B72" s="20" t="s">
        <v>198</v>
      </c>
      <c r="C72" s="20" t="s">
        <v>199</v>
      </c>
      <c r="D72" s="12" t="s">
        <v>56</v>
      </c>
      <c r="E72" s="12" t="s">
        <v>93</v>
      </c>
      <c r="F72" s="30">
        <v>134</v>
      </c>
      <c r="G72" s="30"/>
      <c r="H72" s="12"/>
      <c r="I72" s="30"/>
      <c r="J72" s="30">
        <v>134</v>
      </c>
      <c r="K72" s="40">
        <v>49</v>
      </c>
      <c r="L72" s="40">
        <v>387</v>
      </c>
      <c r="M72" s="44" t="s">
        <v>21</v>
      </c>
    </row>
    <row r="73" spans="1:13">
      <c r="A73" s="22">
        <v>2025069</v>
      </c>
      <c r="B73" s="20" t="s">
        <v>200</v>
      </c>
      <c r="C73" s="20" t="s">
        <v>201</v>
      </c>
      <c r="D73" s="12" t="s">
        <v>56</v>
      </c>
      <c r="E73" s="12" t="s">
        <v>88</v>
      </c>
      <c r="F73" s="30">
        <v>65</v>
      </c>
      <c r="G73" s="30"/>
      <c r="H73" s="12"/>
      <c r="I73" s="30"/>
      <c r="J73" s="30">
        <v>65</v>
      </c>
      <c r="K73" s="40">
        <v>91</v>
      </c>
      <c r="L73" s="40">
        <v>361</v>
      </c>
      <c r="M73" s="44" t="s">
        <v>21</v>
      </c>
    </row>
    <row r="74" ht="21" spans="1:13">
      <c r="A74" s="22">
        <v>2025070</v>
      </c>
      <c r="B74" s="20" t="s">
        <v>202</v>
      </c>
      <c r="C74" s="20" t="s">
        <v>203</v>
      </c>
      <c r="D74" s="12" t="s">
        <v>56</v>
      </c>
      <c r="E74" s="12" t="s">
        <v>25</v>
      </c>
      <c r="F74" s="30">
        <v>91</v>
      </c>
      <c r="G74" s="30"/>
      <c r="H74" s="12"/>
      <c r="I74" s="30">
        <v>41.57</v>
      </c>
      <c r="J74" s="30">
        <v>49.43</v>
      </c>
      <c r="K74" s="40">
        <v>27</v>
      </c>
      <c r="L74" s="40">
        <v>282</v>
      </c>
      <c r="M74" s="44" t="s">
        <v>21</v>
      </c>
    </row>
    <row r="75" ht="31.5" spans="1:13">
      <c r="A75" s="22">
        <v>2025071</v>
      </c>
      <c r="B75" s="20" t="s">
        <v>204</v>
      </c>
      <c r="C75" s="20" t="s">
        <v>205</v>
      </c>
      <c r="D75" s="12" t="s">
        <v>56</v>
      </c>
      <c r="E75" s="12" t="s">
        <v>88</v>
      </c>
      <c r="F75" s="30">
        <v>18</v>
      </c>
      <c r="G75" s="30"/>
      <c r="H75" s="12"/>
      <c r="I75" s="30"/>
      <c r="J75" s="30">
        <v>18</v>
      </c>
      <c r="K75" s="40">
        <v>91</v>
      </c>
      <c r="L75" s="40">
        <v>361</v>
      </c>
      <c r="M75" s="44" t="s">
        <v>21</v>
      </c>
    </row>
    <row r="76" spans="1:13">
      <c r="A76" s="22">
        <v>2025072</v>
      </c>
      <c r="B76" s="20" t="s">
        <v>206</v>
      </c>
      <c r="C76" s="20" t="s">
        <v>207</v>
      </c>
      <c r="D76" s="12" t="s">
        <v>56</v>
      </c>
      <c r="E76" s="12" t="s">
        <v>93</v>
      </c>
      <c r="F76" s="30">
        <v>60</v>
      </c>
      <c r="G76" s="30"/>
      <c r="H76" s="12"/>
      <c r="I76" s="30"/>
      <c r="J76" s="30">
        <v>60</v>
      </c>
      <c r="K76" s="40">
        <v>10</v>
      </c>
      <c r="L76" s="40">
        <v>89</v>
      </c>
      <c r="M76" s="44" t="s">
        <v>21</v>
      </c>
    </row>
    <row r="77" ht="21" spans="1:13">
      <c r="A77" s="22">
        <v>2025073</v>
      </c>
      <c r="B77" s="20" t="s">
        <v>208</v>
      </c>
      <c r="C77" s="20" t="s">
        <v>209</v>
      </c>
      <c r="D77" s="12" t="s">
        <v>60</v>
      </c>
      <c r="E77" s="12" t="s">
        <v>64</v>
      </c>
      <c r="F77" s="30">
        <v>82.46</v>
      </c>
      <c r="G77" s="30">
        <v>1.02</v>
      </c>
      <c r="H77" s="12"/>
      <c r="I77" s="30"/>
      <c r="J77" s="30">
        <v>81.44</v>
      </c>
      <c r="K77" s="40">
        <v>96</v>
      </c>
      <c r="L77" s="40">
        <v>620</v>
      </c>
      <c r="M77" s="44" t="s">
        <v>21</v>
      </c>
    </row>
    <row r="78" spans="1:13">
      <c r="A78" s="22">
        <v>2025074</v>
      </c>
      <c r="B78" s="20" t="s">
        <v>210</v>
      </c>
      <c r="C78" s="20" t="s">
        <v>211</v>
      </c>
      <c r="D78" s="12" t="s">
        <v>60</v>
      </c>
      <c r="E78" s="12" t="s">
        <v>212</v>
      </c>
      <c r="F78" s="30">
        <v>50</v>
      </c>
      <c r="G78" s="30"/>
      <c r="H78" s="12"/>
      <c r="I78" s="30"/>
      <c r="J78" s="30">
        <v>50</v>
      </c>
      <c r="K78" s="40">
        <v>52</v>
      </c>
      <c r="L78" s="40">
        <v>450</v>
      </c>
      <c r="M78" s="44" t="s">
        <v>21</v>
      </c>
    </row>
    <row r="79" spans="1:13">
      <c r="A79" s="22">
        <v>2025075</v>
      </c>
      <c r="B79" s="20" t="s">
        <v>213</v>
      </c>
      <c r="C79" s="20" t="s">
        <v>214</v>
      </c>
      <c r="D79" s="12" t="s">
        <v>60</v>
      </c>
      <c r="E79" s="12" t="s">
        <v>64</v>
      </c>
      <c r="F79" s="30">
        <v>25</v>
      </c>
      <c r="G79" s="30"/>
      <c r="H79" s="12"/>
      <c r="I79" s="30">
        <v>25</v>
      </c>
      <c r="J79" s="30"/>
      <c r="K79" s="40">
        <v>21</v>
      </c>
      <c r="L79" s="40">
        <v>180</v>
      </c>
      <c r="M79" s="44" t="s">
        <v>21</v>
      </c>
    </row>
    <row r="80" ht="21" spans="1:13">
      <c r="A80" s="22">
        <v>2025076</v>
      </c>
      <c r="B80" s="20" t="s">
        <v>215</v>
      </c>
      <c r="C80" s="20" t="s">
        <v>216</v>
      </c>
      <c r="D80" s="12" t="s">
        <v>19</v>
      </c>
      <c r="E80" s="12" t="s">
        <v>109</v>
      </c>
      <c r="F80" s="30">
        <v>99</v>
      </c>
      <c r="G80" s="30">
        <v>6.68</v>
      </c>
      <c r="H80" s="12">
        <v>92.32</v>
      </c>
      <c r="I80" s="30"/>
      <c r="J80" s="30"/>
      <c r="K80" s="40">
        <v>33</v>
      </c>
      <c r="L80" s="40">
        <v>458</v>
      </c>
      <c r="M80" s="44" t="s">
        <v>21</v>
      </c>
    </row>
    <row r="81" ht="21" spans="1:13">
      <c r="A81" s="22">
        <v>2025077</v>
      </c>
      <c r="B81" s="20" t="s">
        <v>217</v>
      </c>
      <c r="C81" s="20" t="s">
        <v>218</v>
      </c>
      <c r="D81" s="12" t="s">
        <v>19</v>
      </c>
      <c r="E81" s="12" t="s">
        <v>20</v>
      </c>
      <c r="F81" s="30">
        <v>80</v>
      </c>
      <c r="G81" s="30"/>
      <c r="H81" s="12"/>
      <c r="I81" s="30"/>
      <c r="J81" s="30">
        <v>80</v>
      </c>
      <c r="K81" s="40">
        <v>16</v>
      </c>
      <c r="L81" s="40">
        <v>450</v>
      </c>
      <c r="M81" s="44" t="s">
        <v>21</v>
      </c>
    </row>
    <row r="82" ht="52.5" spans="1:13">
      <c r="A82" s="22">
        <v>2025078</v>
      </c>
      <c r="B82" s="20" t="s">
        <v>219</v>
      </c>
      <c r="C82" s="20" t="s">
        <v>220</v>
      </c>
      <c r="D82" s="12" t="s">
        <v>132</v>
      </c>
      <c r="E82" s="12" t="s">
        <v>221</v>
      </c>
      <c r="F82" s="30">
        <v>227.29</v>
      </c>
      <c r="G82" s="30"/>
      <c r="H82" s="12"/>
      <c r="I82" s="30">
        <v>133.59</v>
      </c>
      <c r="J82" s="30">
        <v>93.7</v>
      </c>
      <c r="K82" s="40"/>
      <c r="L82" s="40"/>
      <c r="M82" s="44" t="s">
        <v>21</v>
      </c>
    </row>
    <row r="83" ht="52.5" spans="1:13">
      <c r="A83" s="22">
        <v>2025079</v>
      </c>
      <c r="B83" s="20" t="s">
        <v>222</v>
      </c>
      <c r="C83" s="20" t="s">
        <v>223</v>
      </c>
      <c r="D83" s="12" t="s">
        <v>132</v>
      </c>
      <c r="E83" s="12" t="s">
        <v>221</v>
      </c>
      <c r="F83" s="30">
        <v>17.5</v>
      </c>
      <c r="G83" s="30"/>
      <c r="H83" s="12">
        <v>1.38</v>
      </c>
      <c r="I83" s="30">
        <v>16.12</v>
      </c>
      <c r="J83" s="30"/>
      <c r="K83" s="40"/>
      <c r="L83" s="40"/>
      <c r="M83" s="44" t="s">
        <v>21</v>
      </c>
    </row>
    <row r="84" ht="52.5" spans="1:13">
      <c r="A84" s="22">
        <v>2025080</v>
      </c>
      <c r="B84" s="20" t="s">
        <v>224</v>
      </c>
      <c r="C84" s="20" t="s">
        <v>225</v>
      </c>
      <c r="D84" s="12" t="s">
        <v>132</v>
      </c>
      <c r="E84" s="12" t="s">
        <v>221</v>
      </c>
      <c r="F84" s="30">
        <v>20</v>
      </c>
      <c r="G84" s="30"/>
      <c r="H84" s="12"/>
      <c r="I84" s="30">
        <v>20</v>
      </c>
      <c r="J84" s="30"/>
      <c r="K84" s="40"/>
      <c r="L84" s="40"/>
      <c r="M84" s="44" t="s">
        <v>21</v>
      </c>
    </row>
    <row r="85" spans="1:13">
      <c r="A85" s="22">
        <v>2025081</v>
      </c>
      <c r="B85" s="20" t="s">
        <v>226</v>
      </c>
      <c r="C85" s="20" t="s">
        <v>227</v>
      </c>
      <c r="D85" s="12" t="s">
        <v>28</v>
      </c>
      <c r="E85" s="12" t="s">
        <v>186</v>
      </c>
      <c r="F85" s="30">
        <v>75</v>
      </c>
      <c r="G85" s="30"/>
      <c r="H85" s="12"/>
      <c r="I85" s="30"/>
      <c r="J85" s="30">
        <v>75</v>
      </c>
      <c r="K85" s="40">
        <v>45</v>
      </c>
      <c r="L85" s="40">
        <v>206</v>
      </c>
      <c r="M85" s="44" t="s">
        <v>21</v>
      </c>
    </row>
    <row r="86" ht="42" spans="1:13">
      <c r="A86" s="22">
        <v>2025082</v>
      </c>
      <c r="B86" s="20" t="s">
        <v>228</v>
      </c>
      <c r="C86" s="20" t="s">
        <v>229</v>
      </c>
      <c r="D86" s="12" t="s">
        <v>28</v>
      </c>
      <c r="E86" s="12" t="s">
        <v>230</v>
      </c>
      <c r="F86" s="30">
        <v>78</v>
      </c>
      <c r="G86" s="30"/>
      <c r="H86" s="12"/>
      <c r="I86" s="30"/>
      <c r="J86" s="30">
        <v>78</v>
      </c>
      <c r="K86" s="40">
        <v>95</v>
      </c>
      <c r="L86" s="40">
        <v>516</v>
      </c>
      <c r="M86" s="44" t="s">
        <v>21</v>
      </c>
    </row>
    <row r="87" ht="21.75" spans="1:13">
      <c r="A87" s="22">
        <v>2025083</v>
      </c>
      <c r="B87" s="20" t="s">
        <v>231</v>
      </c>
      <c r="C87" s="20" t="s">
        <v>232</v>
      </c>
      <c r="D87" s="12" t="s">
        <v>19</v>
      </c>
      <c r="E87" s="12" t="s">
        <v>145</v>
      </c>
      <c r="F87" s="30">
        <v>30</v>
      </c>
      <c r="G87" s="30"/>
      <c r="H87" s="12"/>
      <c r="I87" s="30"/>
      <c r="J87" s="30">
        <v>30</v>
      </c>
      <c r="K87" s="40">
        <v>40</v>
      </c>
      <c r="L87" s="40">
        <v>396</v>
      </c>
      <c r="M87" s="44" t="s">
        <v>21</v>
      </c>
    </row>
    <row r="88" ht="84" spans="1:13">
      <c r="A88" s="22">
        <v>2025084</v>
      </c>
      <c r="B88" s="20" t="s">
        <v>233</v>
      </c>
      <c r="C88" s="20" t="s">
        <v>234</v>
      </c>
      <c r="D88" s="12" t="s">
        <v>28</v>
      </c>
      <c r="E88" s="12" t="s">
        <v>235</v>
      </c>
      <c r="F88" s="30">
        <v>37.5</v>
      </c>
      <c r="G88" s="30"/>
      <c r="H88" s="12"/>
      <c r="I88" s="30"/>
      <c r="J88" s="30">
        <v>37.5</v>
      </c>
      <c r="K88" s="40">
        <v>38</v>
      </c>
      <c r="L88" s="40">
        <v>38</v>
      </c>
      <c r="M88" s="44" t="s">
        <v>21</v>
      </c>
    </row>
    <row r="89" spans="1:13">
      <c r="A89" s="22">
        <v>2025085</v>
      </c>
      <c r="B89" s="20" t="s">
        <v>236</v>
      </c>
      <c r="C89" s="20" t="s">
        <v>237</v>
      </c>
      <c r="D89" s="12" t="s">
        <v>36</v>
      </c>
      <c r="E89" s="12" t="s">
        <v>238</v>
      </c>
      <c r="F89" s="30">
        <v>28</v>
      </c>
      <c r="G89" s="30">
        <v>28</v>
      </c>
      <c r="H89" s="12"/>
      <c r="I89" s="30"/>
      <c r="J89" s="30"/>
      <c r="K89" s="40">
        <v>174</v>
      </c>
      <c r="L89" s="40">
        <v>513</v>
      </c>
      <c r="M89" s="44" t="s">
        <v>21</v>
      </c>
    </row>
    <row r="90" ht="21" spans="1:13">
      <c r="A90" s="22">
        <v>2025086</v>
      </c>
      <c r="B90" s="20" t="s">
        <v>239</v>
      </c>
      <c r="C90" s="20" t="s">
        <v>240</v>
      </c>
      <c r="D90" s="12" t="s">
        <v>60</v>
      </c>
      <c r="E90" s="12" t="s">
        <v>99</v>
      </c>
      <c r="F90" s="30">
        <v>90</v>
      </c>
      <c r="G90" s="30"/>
      <c r="H90" s="12"/>
      <c r="I90" s="30">
        <v>90</v>
      </c>
      <c r="J90" s="30"/>
      <c r="K90" s="40">
        <v>51</v>
      </c>
      <c r="L90" s="40">
        <v>600</v>
      </c>
      <c r="M90" s="44" t="s">
        <v>21</v>
      </c>
    </row>
    <row r="91" ht="21" spans="1:13">
      <c r="A91" s="22">
        <v>2025087</v>
      </c>
      <c r="B91" s="20" t="s">
        <v>241</v>
      </c>
      <c r="C91" s="45" t="s">
        <v>242</v>
      </c>
      <c r="D91" s="12" t="s">
        <v>60</v>
      </c>
      <c r="E91" s="12" t="s">
        <v>243</v>
      </c>
      <c r="F91" s="30">
        <v>60</v>
      </c>
      <c r="G91" s="30"/>
      <c r="H91" s="12"/>
      <c r="I91" s="30">
        <v>14</v>
      </c>
      <c r="J91" s="30">
        <v>46</v>
      </c>
      <c r="K91" s="40">
        <v>63</v>
      </c>
      <c r="L91" s="40">
        <v>1045</v>
      </c>
      <c r="M91" s="44" t="s">
        <v>21</v>
      </c>
    </row>
    <row r="92" ht="31.5" spans="1:13">
      <c r="A92" s="46"/>
      <c r="B92" s="47" t="s">
        <v>244</v>
      </c>
      <c r="C92" s="45" t="s">
        <v>245</v>
      </c>
      <c r="D92" s="12" t="s">
        <v>36</v>
      </c>
      <c r="E92" s="12" t="s">
        <v>136</v>
      </c>
      <c r="F92" s="49">
        <v>273</v>
      </c>
      <c r="G92" s="49">
        <v>273</v>
      </c>
      <c r="H92" s="49"/>
      <c r="I92" s="49"/>
      <c r="J92" s="49"/>
      <c r="K92" s="49"/>
      <c r="L92" s="49"/>
      <c r="M92" s="44" t="s">
        <v>21</v>
      </c>
    </row>
    <row r="93" spans="1:13">
      <c r="A93" s="46"/>
      <c r="B93" s="46"/>
      <c r="C93" s="48"/>
      <c r="D93" s="48"/>
      <c r="E93" s="46"/>
      <c r="F93" s="50">
        <f>SUM(F5:F92)</f>
        <v>7103.51</v>
      </c>
      <c r="G93" s="50">
        <f>SUM(G5:G92)</f>
        <v>3377</v>
      </c>
      <c r="H93" s="50">
        <f>SUM(H5:H92)</f>
        <v>1113</v>
      </c>
      <c r="I93" s="50">
        <f>SUM(I5:I92)</f>
        <v>674</v>
      </c>
      <c r="J93" s="50">
        <f>SUM(J5:J92)</f>
        <v>1939.51</v>
      </c>
      <c r="K93" s="50"/>
      <c r="L93" s="50"/>
      <c r="M93" s="48"/>
    </row>
  </sheetData>
  <mergeCells count="10">
    <mergeCell ref="A1:M1"/>
    <mergeCell ref="A2:M2"/>
    <mergeCell ref="D3:E3"/>
    <mergeCell ref="F3:J3"/>
    <mergeCell ref="A3:A4"/>
    <mergeCell ref="B3:B4"/>
    <mergeCell ref="C3:C4"/>
    <mergeCell ref="K3:K4"/>
    <mergeCell ref="L3:L4"/>
    <mergeCell ref="M3:M4"/>
  </mergeCells>
  <dataValidations count="1">
    <dataValidation allowBlank="1" showInputMessage="1" showErrorMessage="1" sqref="B7:C7 B21:C21 B25:C25"/>
  </dataValidations>
  <pageMargins left="0.393055555555556" right="0.156944444444444" top="0.511805555555556" bottom="0.0784722222222222" header="0.314583333333333" footer="0.156944444444444"/>
  <pageSetup paperSize="9" scale="84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2 " > 
     < c o m m e n t   x m l n s = " h t t p s : / / w e b . w p s . c n / e t / 2 0 1 8 / m a i n "   r g b C l r = " 4 4 C B 7 C "   s : r e f = " B 6 "   x m l n s : s = " h t t p : / / s c h e m a s . o p e n x m l f o r m a t s . o r g / s p r e a d s h e e t m l / 2 0 0 6 / m a i n " / > 
     < c o m m e n t   x m l n s = " h t t p s : / / w e b . w p s . c n / e t / 2 0 1 8 / m a i n "   r g b C l r = " 4 4 C B 7 C "   s : r e f = " B 9 "   x m l n s : s = " h t t p : / / s c h e m a s . o p e n x m l f o r m a t s . o r g / s p r e a d s h e e t m l / 2 0 0 6 / m a i n " / > 
     < c o m m e n t   x m l n s = " h t t p s : / / w e b . w p s . c n / e t / 2 0 1 8 / m a i n "   r g b C l r = " 4 4 C B 7 C "   s : r e f = " B 1 0 "   x m l n s : s = " h t t p : / / s c h e m a s . o p e n x m l f o r m a t s . o r g / s p r e a d s h e e t m l / 2 0 0 6 / m a i n " / > 
     < c o m m e n t   x m l n s = " h t t p s : / / w e b . w p s . c n / e t / 2 0 1 8 / m a i n "   r g b C l r = " 4 4 C B 7 C "   s : r e f = " B 1 5 "   x m l n s : s = " h t t p : / / s c h e m a s . o p e n x m l f o r m a t s . o r g / s p r e a d s h e e t m l / 2 0 0 6 / m a i n " / > 
     < c o m m e n t   x m l n s = " h t t p s : / / w e b . w p s . c n / e t / 2 0 1 8 / m a i n "   r g b C l r = " 4 4 C B 7 C "   s : r e f = " B 1 6 "   x m l n s : s = " h t t p : / / s c h e m a s . o p e n x m l f o r m a t s . o r g / s p r e a d s h e e t m l / 2 0 0 6 / m a i n " / > 
   < / c o m m e n t L i s t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年度项目台账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傅涛</cp:lastModifiedBy>
  <dcterms:created xsi:type="dcterms:W3CDTF">2021-09-18T09:34:00Z</dcterms:created>
  <dcterms:modified xsi:type="dcterms:W3CDTF">2026-01-04T18:38:10Z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9D940F5F119D46B190412316D0A6A0F5_13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