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渭滨区2025年划拨财政衔接资金项目计划表" sheetId="6" r:id="rId1"/>
  </sheets>
  <definedNames>
    <definedName name="_xlnm._FilterDatabase" localSheetId="0" hidden="1">渭滨区2025年划拨财政衔接资金项目计划表!$A$1:$AA$14</definedName>
    <definedName name="_xlnm.Print_Titles" localSheetId="0">渭滨区2025年划拨财政衔接资金项目计划表!$2:$5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<sst xmlns="http://schemas.openxmlformats.org/spreadsheetml/2006/main" count="159" uniqueCount="96">
  <si>
    <t>附件：</t>
  </si>
  <si>
    <t>渭滨区2025年回收重新安排财政衔接资金项目计划表</t>
  </si>
  <si>
    <t>序号</t>
  </si>
  <si>
    <t>项目编号</t>
  </si>
  <si>
    <t>类别</t>
  </si>
  <si>
    <t>项目名称</t>
  </si>
  <si>
    <t>项目内容及建设规模</t>
  </si>
  <si>
    <t>建设期限
（起止时间）</t>
  </si>
  <si>
    <t>绩效目标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</si>
  <si>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</si>
  <si>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</si>
  <si>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</si>
  <si>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</si>
  <si>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</si>
  <si>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</si>
  <si>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</si>
  <si>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项目责任
单位</t>
  </si>
  <si>
    <t>行业主管部门</t>
  </si>
  <si>
    <t>财政资金
支持环节</t>
  </si>
  <si>
    <t>是否以工代赈</t>
  </si>
  <si>
    <t>备注</t>
  </si>
  <si>
    <t>合计</t>
  </si>
  <si>
    <t>财政衔接资金</t>
  </si>
  <si>
    <t>自筹
或社会投资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</si>
  <si>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</si>
  <si>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</si>
  <si>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</si>
  <si>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</si>
  <si>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</si>
  <si>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</si>
  <si>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</si>
  <si>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</si>
  <si>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</si>
  <si>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产业发展类</t>
  </si>
  <si>
    <t>2025年石鼓镇刘家村一组农田灌溉提升项目</t>
  </si>
  <si>
    <t>建设内容：新建100m³蓄水池1座、维修60m³蓄水池1座、铺设Ф110PE管道400米，Ф75PE管道7000m,Ф50PE管道200m，镀锌钢管50管道300m，安装出水桩193个、混凝土阀门井60座、排气阀井3座。</t>
  </si>
  <si>
    <t>2025年9—11月</t>
  </si>
  <si>
    <t>资产权属：刘家村村集体
管护责任单位：刘家村村委会
联农带农机制：就业务工、其他
绩效目标：促进产业发展，提高农业生产效率，促进农村经济发展，增加村民收入，带动就业6人。</t>
  </si>
  <si>
    <t>石鼓镇</t>
  </si>
  <si>
    <t>刘家村</t>
  </si>
  <si>
    <t>否</t>
  </si>
  <si>
    <t>石鼓镇人民政府</t>
  </si>
  <si>
    <t>区农业农村局</t>
  </si>
  <si>
    <t>材料采购、项目建设等费用</t>
  </si>
  <si>
    <t>2025年神农镇太平庄村秦岭四季春田园综合体产业园区大棚维修项目</t>
  </si>
  <si>
    <t>建设内容：1.原棉被薄膜卷帘系统拆除3800㎡，更换薄膜6000㎡、棉被3800㎡；2.顶结构刚纵横梁加固6000㎡;3.大棚门维修2套；4.更换棉被卷帘系统2套等。</t>
  </si>
  <si>
    <t>资产权属：太平庄村村集体
管护责任单位：太平庄村村集体
绩效目标：促进产业发展，完善产业基础设施条件，促进农村经济发展，带动群众增收。</t>
  </si>
  <si>
    <t>神农镇</t>
  </si>
  <si>
    <t>太平庄村</t>
  </si>
  <si>
    <t>神农镇人民政府</t>
  </si>
  <si>
    <t>乡村建设类</t>
  </si>
  <si>
    <t>2025年中岩山村人居环境提升项目</t>
  </si>
  <si>
    <t>建设内容：1.管网铺设：河道滑坡点宾格石笼治理约100m³、铺设φ300钢带螺纹管270m，新建检查井9个；2.安装不锈钢防护栏20m，新建20m³沉淀池1座；3.架设10m²电源线100m，配套8m高电杆2个，电源控制箱1套；4.污水沉淀池砌石加固治理长35m，砌石98m³(35×0.8×3.5）；5.七、八组段滑坡治理222.75m³(90×0.75×3.3）；6.四组段滑坡治理886.6m³(110×1.3×6.2)（基础毛石混凝土浇筑），加装护栏75m；7.路面修复472.5㎡(105×4.5）。</t>
  </si>
  <si>
    <t>资产权属：中岩山村民委员会
管护责任单位：中岩山村村委会 
联农带农机制：就业务工
绩效目标：改善基础设施条件，提升村级村容村貌，项目预计带动8人实现就业。</t>
  </si>
  <si>
    <t>中岩山村</t>
  </si>
  <si>
    <t>2026年神农镇乡村建设提升项目</t>
  </si>
  <si>
    <t>建设内容：1.竹园沟村：便民服务中心地面硬化525㎡。2.益门堡村：刘安路路面修复160㎡。3.大湾铺村：村内主干道修复200㎡。4.太平庄村：村内道路硬化560㎡。5.夏砑壑村：道路拓宽硬化150㎡，挡墙修复62m³。6.大散关村：村内地面硬化125㎡。7.邵家山村：通村道路修复65㎡。8.冯家塬村：村内道路修复190㎡。9.任家湾村：村内道路修复135㎡。</t>
  </si>
  <si>
    <t>资产权属：竹园沟、益门堡、大湾铺、太平庄、夏砑壑、大散关、邵家山、冯家塬、任家湾9个村村集体
管护责任单位：竹园沟、益门堡、大湾铺、太平庄、夏砑壑、大散关、邵家山、冯家塬、任家湾9个村村委会
绩效目标：加强农村基础设施建设，提升村庄环境质量，提高群众生活质量。</t>
  </si>
  <si>
    <t>竹因沟、益门堡、大湾铺、太平庄、夏砑壑、大散关、邵家山、冯家塬、任家湾9个村</t>
  </si>
  <si>
    <t>2025年高家镇甘庙村人居环境整治提升项目</t>
  </si>
  <si>
    <t>建设内容：甘庙村二组旧公厕原址新建5m×7m公厕1座，占地35㎡。6个蹲位。</t>
  </si>
  <si>
    <t>资产权属：甘庙村村集体
管护责任单位：甘庙村村委会
绩效目标：改善基础设施条件，提升人居环境。项目受益农户513户。</t>
  </si>
  <si>
    <t>高家镇</t>
  </si>
  <si>
    <t>甘庙村</t>
  </si>
  <si>
    <t>是</t>
  </si>
  <si>
    <t>高家镇人民政府</t>
  </si>
  <si>
    <t>项目建设、材料采购、工费支出</t>
  </si>
  <si>
    <t>2025年八鱼镇八鱼村人居环境整治提升项目</t>
  </si>
  <si>
    <t>对村庄主干道周边环境进行环境改造提升，砖砌挡墙226m，砖砌挡墙570m，毛石护坡120m，健身广场铺装350㎡，已有广场改造1000㎡，原公厕提升改造，砖墙48m，新修渠及盖板300m。</t>
  </si>
  <si>
    <t>资产权属：八鱼村集体
管护责任单位：八鱼村村委会
绩效目标：1.提升八鱼村基础设施建设水平及人居环境；2.助力南山观光休闲带建设，进一步调整调优产业结构，促进产业转型升级；3.改善群众600户2150人、脱贫户、监测户51户172人生产生活条件，群众满意度达到95%以上。</t>
  </si>
  <si>
    <t>八鱼镇</t>
  </si>
  <si>
    <t>八鱼村</t>
  </si>
  <si>
    <t>八鱼镇人民政府</t>
  </si>
  <si>
    <t>2025年八鱼镇淡家村人居环境整治提升项目</t>
  </si>
  <si>
    <t>建设内容：对淡家村凤凰头310国道两侧沿路34户农户沿线两侧及甘凤路路口新建绿化花坛墙（长1100m×宽2m×高1.5m），绿化面积1200㎡。</t>
  </si>
  <si>
    <t>资产权属：淡家村村集体
管护责任单位：淡家村村委会
绩效目标：1.方便淡家村（1045户4330人）群众生活；2.提升脱贫户、监测户等（63户187人）生产生活条件。</t>
  </si>
  <si>
    <t>淡家村</t>
  </si>
  <si>
    <t>其它类</t>
  </si>
  <si>
    <t>2025年“雨露计划”职业教育资助</t>
  </si>
  <si>
    <t>按照每生每学期1500元补助标准，为299户308名脱贫户、监测户家庭在中高职、技工院校就读学生发放2024年秋季学期至2025春季学期职业教育补助85.65万元。其中向43户45人发放一学期1500元补助，共计6.75万元，向256户263人发放两学期补助78.9万元。</t>
  </si>
  <si>
    <t>对脱贫户、监测户家庭在中高职、技工院校就读学生实施教育资助，保障学生顺利完成学业。</t>
  </si>
  <si>
    <t>八鱼镇
马营镇
石鼓镇
神农镇
高家镇</t>
  </si>
  <si>
    <t>56个村</t>
  </si>
  <si>
    <t>补贴资金</t>
  </si>
  <si>
    <t>退回调整资金：中央154+市级167+区级97.46=418.46</t>
  </si>
  <si>
    <t>2025年度财政衔接资金项目总体情况
(数据截止2025年10月10日)
      1.财政衔接资金到位总体情况。截止8月22日，2025年度我区共到位各级财政衔接资金总额为7111.17万元。其中：中央资金3377万元(含发展新型农村集体经济1050万元、2025年高家镇以工代赈项目资金273万元)、省级资金1113万元、市级资金674万元、区级资金1947.17万元(含八鱼、马营划转资金457.17万元)。  
      2.项目下达、建设及资金支出情况。截止9月5日，全年已分批次安排下达财政衔接资金项目84个(含调整退回重新安排项目4个)。据9月29日全国防止返贫监测和衔接推进乡村振兴信息系统数据调度显示：全区纳入年度实施计划项目开工率为100%，中央资金支出进度60.68%、省级资金支出进度69.66%。  
      3.往年结余财政衔接资金调整使用情况。一是调整安排石鼓镇2023年度结余财政衔接资金47.316207万元，用于实施“2025年石鼓镇油葵种植”项目；二是调整安排高家镇2023年年度结余财政衔接资金1083.7262万元，用于实施“高家镇上川村一组污水治理提升改造”等16个项目。</t>
  </si>
  <si>
    <t>2025年高家镇固川村农村道路建设砌挡土墙项目</t>
  </si>
  <si>
    <t>建设内容：1.七组通组路悬空(长20m、均高5m、均宽0.9m)需修砌挡土墙90m³；固后路悬空裂缝(长50m、均高2m、均宽1m)需修砌挡土墙120m³，修复路面；九组通组路悬空(30m、高2m、均厚0.9m)需修砌挡墙54m³。2.七组通组路、固后路、九组通组路共计长100m、均宽1m，路面修复共计100㎡。</t>
  </si>
  <si>
    <t>2025年9-11月</t>
  </si>
  <si>
    <t>资产权属：固川村村集体
管护责任单位：固川村村委会
绩效目标：修砌挡墙，解决塌方风险，保障村民汛期安全出行，保护村民生命财产安全。项目受益农户146户。</t>
  </si>
  <si>
    <t>固川村</t>
  </si>
  <si>
    <t>2025年马营镇温泉村杨家山片区人居环境整治项目</t>
  </si>
  <si>
    <t>建设内容：1.新建基础绿化约380㎡，修砌高2m路侧护坡约150m，提升760余米村庄主干道环境；2.加宽农户门前巷道约580㎡，设置停车场，方便和规范群众、游人车辆停放。</t>
  </si>
  <si>
    <t>资产权属：温泉村村集体
管护责任单位：温泉村村委会
绩效目标：1.提升温泉村基础设施建设水平及人居环境；2.助力南山观光休闲带建设，进一步调整调优产业结构，促进产业转型升级；3.改善群众600户2150人、脱贫户、监测户51户172人生产生活条件，群众满意度达到95%以上。</t>
  </si>
  <si>
    <t>马营镇</t>
  </si>
  <si>
    <t>温泉村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</si>
</sst>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9">
    <font>
      <sz val="12"/>
      <name val="宋体"/>
      <charset val="134"/>
    </font>
    <font>
      <sz val="32"/>
      <name val="国标黑体"/>
      <charset val="134"/>
    </font>
    <font>
      <sz val="62"/>
      <name val="方正小标宋简体"/>
      <charset val="134"/>
    </font>
    <font>
      <b/>
      <sz val="20"/>
      <name val="黑体"/>
      <charset val="134"/>
    </font>
    <font>
      <sz val="45"/>
      <name val="宋体"/>
      <charset val="134"/>
      <scheme val="minor"/>
    </font>
    <font>
      <sz val="45"/>
      <name val="宋体"/>
      <charset val="134"/>
      <scheme val="major"/>
    </font>
    <font>
      <b/>
      <sz val="55"/>
      <name val="宋体"/>
      <charset val="134"/>
      <scheme val="major"/>
    </font>
    <font>
      <b/>
      <sz val="48"/>
      <name val="宋体"/>
      <charset val="134"/>
    </font>
    <font>
      <sz val="36"/>
      <name val="宋体"/>
      <charset val="134"/>
    </font>
    <font>
      <sz val="45"/>
      <name val="宋体"/>
      <charset val="134"/>
    </font>
    <font>
      <sz val="55"/>
      <name val="宋体"/>
      <charset val="134"/>
      <scheme val="major"/>
    </font>
    <font>
      <sz val="72"/>
      <name val="宋体"/>
      <charset val="134"/>
    </font>
    <font>
      <sz val="45"/>
      <name val="黑体"/>
      <charset val="134"/>
    </font>
    <font>
      <sz val="48"/>
      <name val="宋体"/>
      <charset val="134"/>
      <scheme val="major"/>
    </font>
    <font>
      <sz val="4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1"/>
      <color indexed="20"/>
      <name val="宋体"/>
      <charset val="134"/>
    </font>
    <font>
      <sz val="11"/>
      <color indexed="20"/>
      <name val="等线"/>
      <charset val="134"/>
    </font>
    <font>
      <sz val="11"/>
      <color indexed="17"/>
      <name val="宋体"/>
      <charset val="134"/>
    </font>
    <font>
      <sz val="11"/>
      <name val="等线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theme="1"/>
      <name val="等线"/>
      <charset val="134"/>
    </font>
    <font>
      <sz val="11"/>
      <color indexed="17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35" fillId="0" borderId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protection locked="0"/>
    </xf>
    <xf numFmtId="0" fontId="37" fillId="0" borderId="0">
      <protection locked="0"/>
    </xf>
    <xf numFmtId="0" fontId="38" fillId="0" borderId="0"/>
    <xf numFmtId="0" fontId="35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0" fillId="0" borderId="0"/>
    <xf numFmtId="0" fontId="41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>
      <protection locked="0"/>
    </xf>
    <xf numFmtId="0" fontId="45" fillId="0" borderId="0" applyNumberFormat="0" applyFont="0" applyFill="0" applyBorder="0" applyAlignment="0" applyProtection="0"/>
    <xf numFmtId="0" fontId="39" fillId="0" borderId="0"/>
    <xf numFmtId="0" fontId="45" fillId="0" borderId="0"/>
    <xf numFmtId="0" fontId="38" fillId="0" borderId="0">
      <protection locked="0"/>
    </xf>
    <xf numFmtId="0" fontId="46" fillId="0" borderId="0"/>
    <xf numFmtId="0" fontId="0" fillId="0" borderId="0">
      <alignment vertical="center"/>
    </xf>
    <xf numFmtId="0" fontId="47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7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77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77" applyFont="1" applyFill="1" applyBorder="1" applyAlignment="1">
      <alignment horizontal="center" vertical="center" wrapText="1"/>
    </xf>
    <xf numFmtId="0" fontId="5" fillId="0" borderId="1" xfId="7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7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2" fillId="0" borderId="1" xfId="72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4 2 2" xfId="49"/>
    <cellStyle name="常规 2 2 2 4 2 2 2 2 2 4" xfId="50"/>
    <cellStyle name="常规 2 5 4 3 2 3 2 3" xfId="51"/>
    <cellStyle name="差_项目库明细表_2 2 2" xfId="52"/>
    <cellStyle name="常规 10 4 3 2 2 2" xfId="53"/>
    <cellStyle name="常规 6" xfId="54"/>
    <cellStyle name="常规 6 13" xfId="55"/>
    <cellStyle name="常规 7 6 2 2 3 2" xfId="56"/>
    <cellStyle name="常规 5 2 2" xfId="57"/>
    <cellStyle name="常规 27_项目库明细表" xfId="58"/>
    <cellStyle name="常规 14 2 5" xfId="59"/>
    <cellStyle name="差_项目库明细表_1" xfId="60"/>
    <cellStyle name="差_项目库明细表_3" xfId="61"/>
    <cellStyle name="好_项目库明细表 2 2" xfId="62"/>
    <cellStyle name="常规 13 2 4" xfId="63"/>
    <cellStyle name="货币 2 2 3" xfId="64"/>
    <cellStyle name="常规 14" xfId="65"/>
    <cellStyle name="常规 4 8 2" xfId="66"/>
    <cellStyle name="常规 2 20" xfId="67"/>
    <cellStyle name="常规 2 4 6" xfId="68"/>
    <cellStyle name="常规 9 3 2" xfId="69"/>
    <cellStyle name="常规 6 4" xfId="70"/>
    <cellStyle name="常规 2_项目库明细表" xfId="71"/>
    <cellStyle name="常规 3" xfId="72"/>
    <cellStyle name="常规 3 4" xfId="73"/>
    <cellStyle name="好_项目库明细表_3" xfId="74"/>
    <cellStyle name="常规 25" xfId="75"/>
    <cellStyle name="常规 10 2 8" xfId="76"/>
    <cellStyle name="常规 11 4 2" xfId="77"/>
    <cellStyle name="常规 10 3 3 2" xfId="78"/>
  </cellStyles>
  <tableStyles count="0" defaultTableStyle="TableStyleMedium2" defaultPivotStyle="PivotStyleLight16"/>
  <colors>
    <mruColors>
      <color rgb="00E6B8B7"/>
      <color rgb="00A468D2"/>
      <color rgb="00F8CBAD"/>
      <color rgb="0092D05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2"/>
  <sheetViews>
    <sheetView tabSelected="1" zoomScale="40" zoomScaleNormal="40" zoomScalePageLayoutView="46" workbookViewId="0">
      <pane ySplit="5" topLeftCell="A12" activePane="bottomLeft" state="frozen"/>
      <selection/>
      <selection pane="bottomLeft" activeCell="AA3" sqref="AA$1:AC$1048576"/>
    </sheetView>
  </sheetViews>
  <sheetFormatPr defaultColWidth="9" defaultRowHeight="15.75"/>
  <cols>
    <col min="1" max="1" width="11.3583333333333" style="2" customWidth="1"/>
    <col min="2" max="2" width="31.6166666666667" style="2" customWidth="1"/>
    <col min="3" max="3" width="41.9083333333333" style="2" customWidth="1"/>
    <col min="4" max="4" width="59.8583333333333" style="2" customWidth="1"/>
    <col min="5" max="5" width="255" style="3" customWidth="1"/>
    <col min="6" max="6" width="29.4083333333333" style="2" customWidth="1"/>
    <col min="7" max="7" width="242.183333333333" style="4" customWidth="1"/>
    <col min="8" max="8" width="26.4666666666667" style="2" customWidth="1"/>
    <col min="9" max="9" width="66.9" style="2" customWidth="1"/>
    <col min="10" max="10" width="10.3416666666667" style="2" customWidth="1"/>
    <col min="11" max="11" width="9.48333333333333" style="2" customWidth="1"/>
    <col min="12" max="12" width="10.3416666666667" style="2" customWidth="1"/>
    <col min="13" max="13" width="17.4083333333333" style="2" customWidth="1"/>
    <col min="14" max="14" width="16.075" style="2" customWidth="1"/>
    <col min="15" max="15" width="19" style="2" customWidth="1"/>
    <col min="16" max="16" width="19.725" style="2" customWidth="1"/>
    <col min="17" max="18" width="38.2333333333333" style="2" customWidth="1"/>
    <col min="19" max="21" width="35.625" style="4" customWidth="1"/>
    <col min="22" max="22" width="38.9666666666667" style="4" customWidth="1"/>
    <col min="23" max="23" width="35.625" style="4" customWidth="1"/>
    <col min="24" max="24" width="58.5833333333333" style="2" customWidth="1"/>
    <col min="25" max="25" width="57.35" style="2" customWidth="1"/>
    <col min="26" max="26" width="58.0833333333333" style="1" customWidth="1"/>
    <col min="27" max="27" width="9.80833333333333" style="1" customWidth="1"/>
    <col min="28" max="28" width="134.375" style="1" customWidth="1"/>
    <col min="29" max="29" width="9" style="1" customWidth="1"/>
    <col min="30" max="31" width="21.75" style="1" customWidth="1"/>
    <col min="32" max="32" width="13" style="1" customWidth="1"/>
    <col min="33" max="34" width="18.875" style="1" customWidth="1"/>
    <col min="35" max="35" width="10.25" style="1" customWidth="1"/>
    <col min="36" max="36" width="18.875" style="1" customWidth="1"/>
    <col min="37" max="16380" width="9" style="1" customWidth="1"/>
    <col min="16381" max="16384" width="9" style="1"/>
  </cols>
  <sheetData>
    <row r="1" ht="67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110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8"/>
      <c r="T2" s="28"/>
      <c r="U2" s="28"/>
      <c r="V2" s="28"/>
      <c r="W2" s="28"/>
      <c r="X2" s="6"/>
      <c r="Y2" s="6"/>
      <c r="Z2" s="6"/>
      <c r="AA2" s="6"/>
      <c r="AB2" s="6"/>
    </row>
    <row r="3" ht="42" customHeight="1" spans="1:28">
      <c r="A3" s="7" t="s">
        <v>2</v>
      </c>
      <c r="B3" s="7" t="s">
        <v>3</v>
      </c>
      <c r="C3" s="7" t="s">
        <v>4</v>
      </c>
      <c r="D3" s="7" t="s">
        <v>5</v>
      </c>
      <c r="E3" s="1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 t="s">
        <v>11</v>
      </c>
      <c r="L3" s="7" t="s">
        <v>12</v>
      </c>
      <c r="M3" s="7" t="s">
        <v>13</v>
      </c>
      <c r="N3" s="7"/>
      <c r="O3" s="7" t="s">
        <v>14</v>
      </c>
      <c r="P3" s="7"/>
      <c r="Q3" s="7" t="s">
        <v>15</v>
      </c>
      <c r="R3" s="7"/>
      <c r="S3" s="7"/>
      <c r="T3" s="7"/>
      <c r="U3" s="7"/>
      <c r="V3" s="7"/>
      <c r="W3" s="7"/>
      <c r="X3" s="37" t="s">
        <v>16</v>
      </c>
      <c r="Y3" s="37" t="s">
        <v>17</v>
      </c>
      <c r="Z3" s="37" t="s">
        <v>18</v>
      </c>
      <c r="AA3" s="37" t="s">
        <v>19</v>
      </c>
      <c r="AB3" s="7" t="s">
        <v>20</v>
      </c>
    </row>
    <row r="4" ht="53" customHeight="1" spans="1:28">
      <c r="A4" s="7"/>
      <c r="B4" s="7"/>
      <c r="C4" s="7"/>
      <c r="D4" s="7"/>
      <c r="E4" s="1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21</v>
      </c>
      <c r="R4" s="7" t="s">
        <v>22</v>
      </c>
      <c r="S4" s="7"/>
      <c r="T4" s="7"/>
      <c r="U4" s="7"/>
      <c r="V4" s="7"/>
      <c r="W4" s="7" t="s">
        <v>23</v>
      </c>
      <c r="X4" s="37"/>
      <c r="Y4" s="37"/>
      <c r="Z4" s="37"/>
      <c r="AA4" s="37"/>
      <c r="AB4" s="7"/>
    </row>
    <row r="5" ht="59" customHeight="1" spans="1:28">
      <c r="A5" s="7"/>
      <c r="B5" s="7"/>
      <c r="C5" s="7"/>
      <c r="D5" s="7"/>
      <c r="E5" s="17"/>
      <c r="F5" s="7"/>
      <c r="G5" s="7"/>
      <c r="H5" s="7" t="s">
        <v>24</v>
      </c>
      <c r="I5" s="7" t="s">
        <v>25</v>
      </c>
      <c r="J5" s="7"/>
      <c r="K5" s="7"/>
      <c r="L5" s="7"/>
      <c r="M5" s="7" t="s">
        <v>26</v>
      </c>
      <c r="N5" s="7" t="s">
        <v>27</v>
      </c>
      <c r="O5" s="7" t="s">
        <v>26</v>
      </c>
      <c r="P5" s="7" t="s">
        <v>27</v>
      </c>
      <c r="Q5" s="7"/>
      <c r="R5" s="29" t="s">
        <v>28</v>
      </c>
      <c r="S5" s="30" t="s">
        <v>29</v>
      </c>
      <c r="T5" s="30" t="s">
        <v>30</v>
      </c>
      <c r="U5" s="30" t="s">
        <v>31</v>
      </c>
      <c r="V5" s="30" t="s">
        <v>32</v>
      </c>
      <c r="W5" s="7"/>
      <c r="X5" s="37"/>
      <c r="Y5" s="37"/>
      <c r="Z5" s="37"/>
      <c r="AA5" s="37"/>
      <c r="AB5" s="7"/>
    </row>
    <row r="6" customFormat="1" ht="313" customHeight="1" spans="1:28">
      <c r="A6" s="8">
        <v>1</v>
      </c>
      <c r="B6" s="9">
        <v>2025050</v>
      </c>
      <c r="C6" s="9" t="s">
        <v>33</v>
      </c>
      <c r="D6" s="10" t="s">
        <v>34</v>
      </c>
      <c r="E6" s="10" t="s">
        <v>35</v>
      </c>
      <c r="F6" s="18" t="s">
        <v>36</v>
      </c>
      <c r="G6" s="10" t="s">
        <v>37</v>
      </c>
      <c r="H6" s="10" t="s">
        <v>38</v>
      </c>
      <c r="I6" s="10" t="s">
        <v>39</v>
      </c>
      <c r="J6" s="8" t="s">
        <v>40</v>
      </c>
      <c r="K6" s="8" t="s">
        <v>40</v>
      </c>
      <c r="L6" s="8" t="s">
        <v>40</v>
      </c>
      <c r="M6" s="8">
        <v>5</v>
      </c>
      <c r="N6" s="8">
        <v>16</v>
      </c>
      <c r="O6" s="8">
        <v>103</v>
      </c>
      <c r="P6" s="8">
        <v>445</v>
      </c>
      <c r="Q6" s="8">
        <v>70</v>
      </c>
      <c r="R6" s="8">
        <v>70</v>
      </c>
      <c r="S6" s="8">
        <v>70</v>
      </c>
      <c r="T6" s="8"/>
      <c r="U6" s="8"/>
      <c r="V6" s="8"/>
      <c r="W6" s="8"/>
      <c r="X6" s="10" t="s">
        <v>41</v>
      </c>
      <c r="Y6" s="10" t="s">
        <v>42</v>
      </c>
      <c r="Z6" s="22" t="s">
        <v>43</v>
      </c>
      <c r="AA6" s="40"/>
      <c r="AB6" s="41"/>
    </row>
    <row r="7" customFormat="1" ht="313" customHeight="1" spans="1:28">
      <c r="A7" s="8">
        <v>2</v>
      </c>
      <c r="B7" s="9">
        <v>2025052</v>
      </c>
      <c r="C7" s="9" t="s">
        <v>33</v>
      </c>
      <c r="D7" s="10" t="s">
        <v>44</v>
      </c>
      <c r="E7" s="10" t="s">
        <v>45</v>
      </c>
      <c r="F7" s="18" t="s">
        <v>36</v>
      </c>
      <c r="G7" s="10" t="s">
        <v>46</v>
      </c>
      <c r="H7" s="10" t="s">
        <v>47</v>
      </c>
      <c r="I7" s="10" t="s">
        <v>48</v>
      </c>
      <c r="J7" s="8" t="s">
        <v>40</v>
      </c>
      <c r="K7" s="8" t="s">
        <v>40</v>
      </c>
      <c r="L7" s="8" t="s">
        <v>40</v>
      </c>
      <c r="M7" s="8">
        <v>35</v>
      </c>
      <c r="N7" s="8">
        <v>115</v>
      </c>
      <c r="O7" s="8">
        <v>205</v>
      </c>
      <c r="P7" s="8">
        <v>734</v>
      </c>
      <c r="Q7" s="8">
        <v>35</v>
      </c>
      <c r="R7" s="8">
        <v>35</v>
      </c>
      <c r="S7" s="8">
        <v>35</v>
      </c>
      <c r="T7" s="8"/>
      <c r="U7" s="8"/>
      <c r="V7" s="8"/>
      <c r="W7" s="8"/>
      <c r="X7" s="10" t="s">
        <v>49</v>
      </c>
      <c r="Y7" s="10" t="s">
        <v>42</v>
      </c>
      <c r="Z7" s="22" t="s">
        <v>43</v>
      </c>
      <c r="AA7" s="40"/>
      <c r="AB7" s="41"/>
    </row>
    <row r="8" customFormat="1" ht="374" customHeight="1" spans="1:28">
      <c r="A8" s="8">
        <v>3</v>
      </c>
      <c r="B8" s="9">
        <v>2025056</v>
      </c>
      <c r="C8" s="9" t="s">
        <v>50</v>
      </c>
      <c r="D8" s="10" t="s">
        <v>51</v>
      </c>
      <c r="E8" s="10" t="s">
        <v>52</v>
      </c>
      <c r="F8" s="18" t="s">
        <v>36</v>
      </c>
      <c r="G8" s="10" t="s">
        <v>53</v>
      </c>
      <c r="H8" s="10" t="s">
        <v>38</v>
      </c>
      <c r="I8" s="10" t="s">
        <v>54</v>
      </c>
      <c r="J8" s="8" t="s">
        <v>40</v>
      </c>
      <c r="K8" s="8" t="s">
        <v>40</v>
      </c>
      <c r="L8" s="8" t="s">
        <v>40</v>
      </c>
      <c r="M8" s="8">
        <v>91</v>
      </c>
      <c r="N8" s="8">
        <v>362</v>
      </c>
      <c r="O8" s="8">
        <v>361</v>
      </c>
      <c r="P8" s="8">
        <v>1528</v>
      </c>
      <c r="Q8" s="8">
        <v>84</v>
      </c>
      <c r="R8" s="8">
        <v>84</v>
      </c>
      <c r="S8" s="8">
        <v>21</v>
      </c>
      <c r="T8" s="8"/>
      <c r="U8" s="8">
        <v>63</v>
      </c>
      <c r="V8" s="8"/>
      <c r="W8" s="8"/>
      <c r="X8" s="10" t="s">
        <v>41</v>
      </c>
      <c r="Y8" s="10" t="s">
        <v>42</v>
      </c>
      <c r="Z8" s="22" t="s">
        <v>43</v>
      </c>
      <c r="AA8" s="40"/>
      <c r="AB8" s="41"/>
    </row>
    <row r="9" customFormat="1" ht="339" customHeight="1" spans="1:28">
      <c r="A9" s="8">
        <v>4</v>
      </c>
      <c r="B9" s="9">
        <v>2025084</v>
      </c>
      <c r="C9" s="10" t="s">
        <v>50</v>
      </c>
      <c r="D9" s="10" t="s">
        <v>55</v>
      </c>
      <c r="E9" s="9" t="s">
        <v>56</v>
      </c>
      <c r="F9" s="18" t="s">
        <v>36</v>
      </c>
      <c r="G9" s="9" t="s">
        <v>57</v>
      </c>
      <c r="H9" s="10" t="s">
        <v>47</v>
      </c>
      <c r="I9" s="10" t="s">
        <v>58</v>
      </c>
      <c r="J9" s="8" t="s">
        <v>40</v>
      </c>
      <c r="K9" s="8" t="s">
        <v>40</v>
      </c>
      <c r="L9" s="8" t="s">
        <v>40</v>
      </c>
      <c r="M9" s="8">
        <v>38</v>
      </c>
      <c r="N9" s="8">
        <v>126</v>
      </c>
      <c r="O9" s="8">
        <v>38</v>
      </c>
      <c r="P9" s="8">
        <v>126</v>
      </c>
      <c r="Q9" s="8">
        <v>37.5</v>
      </c>
      <c r="R9" s="8">
        <v>37.5</v>
      </c>
      <c r="S9" s="8"/>
      <c r="T9" s="8"/>
      <c r="U9" s="8"/>
      <c r="V9" s="8">
        <v>37.5</v>
      </c>
      <c r="W9" s="8"/>
      <c r="X9" s="10" t="s">
        <v>49</v>
      </c>
      <c r="Y9" s="10" t="s">
        <v>42</v>
      </c>
      <c r="Z9" s="22" t="s">
        <v>43</v>
      </c>
      <c r="AA9" s="42"/>
      <c r="AB9" s="43"/>
    </row>
    <row r="10" customFormat="1" ht="238" customHeight="1" spans="1:28">
      <c r="A10" s="8">
        <v>5</v>
      </c>
      <c r="B10" s="9">
        <v>2025085</v>
      </c>
      <c r="C10" s="10" t="s">
        <v>50</v>
      </c>
      <c r="D10" s="10" t="s">
        <v>59</v>
      </c>
      <c r="E10" s="9" t="s">
        <v>60</v>
      </c>
      <c r="F10" s="18" t="s">
        <v>36</v>
      </c>
      <c r="G10" s="9" t="s">
        <v>61</v>
      </c>
      <c r="H10" s="10" t="s">
        <v>62</v>
      </c>
      <c r="I10" s="10" t="s">
        <v>63</v>
      </c>
      <c r="J10" s="8" t="s">
        <v>64</v>
      </c>
      <c r="K10" s="8" t="s">
        <v>40</v>
      </c>
      <c r="L10" s="8" t="s">
        <v>64</v>
      </c>
      <c r="M10" s="8">
        <v>174</v>
      </c>
      <c r="N10" s="8">
        <v>563</v>
      </c>
      <c r="O10" s="8">
        <v>513</v>
      </c>
      <c r="P10" s="8">
        <v>1711</v>
      </c>
      <c r="Q10" s="8">
        <v>28</v>
      </c>
      <c r="R10" s="8">
        <v>28</v>
      </c>
      <c r="S10" s="8">
        <v>28</v>
      </c>
      <c r="T10" s="8"/>
      <c r="U10" s="8"/>
      <c r="V10" s="8"/>
      <c r="W10" s="8"/>
      <c r="X10" s="10" t="s">
        <v>65</v>
      </c>
      <c r="Y10" s="10" t="s">
        <v>42</v>
      </c>
      <c r="Z10" s="22" t="s">
        <v>66</v>
      </c>
      <c r="AA10" s="42"/>
      <c r="AB10" s="43"/>
    </row>
    <row r="11" customFormat="1" ht="361" customHeight="1" spans="1:28">
      <c r="A11" s="8">
        <v>6</v>
      </c>
      <c r="B11" s="9">
        <v>2025086</v>
      </c>
      <c r="C11" s="10" t="s">
        <v>50</v>
      </c>
      <c r="D11" s="11" t="s">
        <v>67</v>
      </c>
      <c r="E11" s="11" t="s">
        <v>68</v>
      </c>
      <c r="F11" s="18" t="s">
        <v>36</v>
      </c>
      <c r="G11" s="9" t="s">
        <v>69</v>
      </c>
      <c r="H11" s="19" t="s">
        <v>70</v>
      </c>
      <c r="I11" s="19" t="s">
        <v>71</v>
      </c>
      <c r="J11" s="23" t="s">
        <v>40</v>
      </c>
      <c r="K11" s="23" t="s">
        <v>40</v>
      </c>
      <c r="L11" s="23" t="s">
        <v>40</v>
      </c>
      <c r="M11" s="24">
        <v>51</v>
      </c>
      <c r="N11" s="24">
        <v>172</v>
      </c>
      <c r="O11" s="24">
        <v>600</v>
      </c>
      <c r="P11" s="24">
        <v>2150</v>
      </c>
      <c r="Q11" s="31">
        <v>90</v>
      </c>
      <c r="R11" s="31">
        <v>90</v>
      </c>
      <c r="S11" s="24"/>
      <c r="T11" s="24"/>
      <c r="U11" s="31">
        <v>90</v>
      </c>
      <c r="V11" s="31"/>
      <c r="W11" s="24"/>
      <c r="X11" s="9" t="s">
        <v>72</v>
      </c>
      <c r="Y11" s="19" t="s">
        <v>42</v>
      </c>
      <c r="Z11" s="9" t="s">
        <v>43</v>
      </c>
      <c r="AA11" s="44"/>
      <c r="AB11" s="45"/>
    </row>
    <row r="12" customFormat="1" ht="327" customHeight="1" spans="1:28">
      <c r="A12" s="8">
        <v>7</v>
      </c>
      <c r="B12" s="9">
        <v>2025087</v>
      </c>
      <c r="C12" s="10" t="s">
        <v>50</v>
      </c>
      <c r="D12" s="9" t="s">
        <v>73</v>
      </c>
      <c r="E12" s="9" t="s">
        <v>74</v>
      </c>
      <c r="F12" s="18" t="s">
        <v>36</v>
      </c>
      <c r="G12" s="10" t="s">
        <v>75</v>
      </c>
      <c r="H12" s="9" t="s">
        <v>70</v>
      </c>
      <c r="I12" s="9" t="s">
        <v>76</v>
      </c>
      <c r="J12" s="8" t="s">
        <v>40</v>
      </c>
      <c r="K12" s="8" t="s">
        <v>40</v>
      </c>
      <c r="L12" s="8" t="s">
        <v>40</v>
      </c>
      <c r="M12" s="25">
        <v>63</v>
      </c>
      <c r="N12" s="25">
        <v>187</v>
      </c>
      <c r="O12" s="25">
        <v>1045</v>
      </c>
      <c r="P12" s="25">
        <v>4330</v>
      </c>
      <c r="Q12" s="31">
        <v>65</v>
      </c>
      <c r="R12" s="31">
        <v>60</v>
      </c>
      <c r="S12" s="32"/>
      <c r="T12" s="32"/>
      <c r="U12" s="31">
        <v>14</v>
      </c>
      <c r="V12" s="31">
        <v>46</v>
      </c>
      <c r="W12" s="25">
        <v>5</v>
      </c>
      <c r="X12" s="9" t="s">
        <v>72</v>
      </c>
      <c r="Y12" s="10" t="s">
        <v>42</v>
      </c>
      <c r="Z12" s="22" t="s">
        <v>43</v>
      </c>
      <c r="AA12" s="9"/>
      <c r="AB12" s="45"/>
    </row>
    <row r="13" customFormat="1" ht="296" customHeight="1" spans="1:30">
      <c r="A13" s="8">
        <v>8</v>
      </c>
      <c r="B13" s="9">
        <v>2025040</v>
      </c>
      <c r="C13" s="9" t="s">
        <v>77</v>
      </c>
      <c r="D13" s="10" t="s">
        <v>78</v>
      </c>
      <c r="E13" s="10" t="s">
        <v>79</v>
      </c>
      <c r="F13" s="18" t="s">
        <v>36</v>
      </c>
      <c r="G13" s="10" t="s">
        <v>80</v>
      </c>
      <c r="H13" s="10" t="s">
        <v>81</v>
      </c>
      <c r="I13" s="10" t="s">
        <v>82</v>
      </c>
      <c r="J13" s="8"/>
      <c r="K13" s="8"/>
      <c r="L13" s="8"/>
      <c r="M13" s="8">
        <v>299</v>
      </c>
      <c r="N13" s="8">
        <v>308</v>
      </c>
      <c r="O13" s="8">
        <v>299</v>
      </c>
      <c r="P13" s="8">
        <v>308</v>
      </c>
      <c r="Q13" s="25">
        <v>6.3</v>
      </c>
      <c r="R13" s="25">
        <v>6.3</v>
      </c>
      <c r="S13" s="25"/>
      <c r="T13" s="25"/>
      <c r="U13" s="25"/>
      <c r="V13" s="25">
        <v>6.3</v>
      </c>
      <c r="W13" s="25"/>
      <c r="X13" s="10" t="s">
        <v>42</v>
      </c>
      <c r="Y13" s="10" t="s">
        <v>42</v>
      </c>
      <c r="Z13" s="10" t="s">
        <v>83</v>
      </c>
      <c r="AA13" s="42"/>
      <c r="AB13" s="45"/>
      <c r="AD13" s="49"/>
    </row>
    <row r="14" ht="189" customHeight="1" spans="1:28">
      <c r="A14" s="12" t="s">
        <v>21</v>
      </c>
      <c r="B14" s="12"/>
      <c r="C14" s="12"/>
      <c r="D14" s="12"/>
      <c r="E14" s="12">
        <v>8</v>
      </c>
      <c r="F14" s="20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12">
        <f>SUM(Q6:Q13)</f>
        <v>415.8</v>
      </c>
      <c r="R14" s="12">
        <f>SUM(R6:R13)</f>
        <v>410.8</v>
      </c>
      <c r="S14" s="12">
        <f>SUM(S6:S13)</f>
        <v>154</v>
      </c>
      <c r="T14" s="12"/>
      <c r="U14" s="12">
        <f>SUM(U6:U13)</f>
        <v>167</v>
      </c>
      <c r="V14" s="12">
        <f>SUM(V6:V13)</f>
        <v>89.8</v>
      </c>
      <c r="W14" s="12">
        <v>5</v>
      </c>
      <c r="X14" s="20"/>
      <c r="Y14" s="20"/>
      <c r="Z14" s="46"/>
      <c r="AA14" s="47"/>
      <c r="AB14" s="48"/>
    </row>
    <row r="15" ht="409" hidden="1" customHeight="1" spans="18:18">
      <c r="R15" s="33"/>
    </row>
    <row r="16" ht="129" hidden="1" customHeight="1" spans="1:23">
      <c r="A16" s="13" t="s">
        <v>84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ht="409" hidden="1" customHeight="1" spans="1:23">
      <c r="A17" s="14" t="s">
        <v>85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ht="326" hidden="1" customHeight="1" spans="1:23">
      <c r="A18" s="16"/>
      <c r="B18" s="10"/>
      <c r="C18" s="10" t="s">
        <v>50</v>
      </c>
      <c r="D18" s="10" t="s">
        <v>86</v>
      </c>
      <c r="E18" s="10" t="s">
        <v>87</v>
      </c>
      <c r="F18" s="18" t="s">
        <v>88</v>
      </c>
      <c r="G18" s="10" t="s">
        <v>89</v>
      </c>
      <c r="H18" s="10" t="s">
        <v>62</v>
      </c>
      <c r="I18" s="10" t="s">
        <v>90</v>
      </c>
      <c r="J18" s="8" t="s">
        <v>40</v>
      </c>
      <c r="K18" s="8" t="s">
        <v>40</v>
      </c>
      <c r="L18" s="8" t="s">
        <v>40</v>
      </c>
      <c r="M18" s="26">
        <v>40</v>
      </c>
      <c r="N18" s="26">
        <v>123</v>
      </c>
      <c r="O18" s="27">
        <v>146</v>
      </c>
      <c r="P18" s="26">
        <v>502</v>
      </c>
      <c r="Q18" s="34">
        <v>17.11</v>
      </c>
      <c r="R18" s="34">
        <v>17.11</v>
      </c>
      <c r="S18" s="35"/>
      <c r="T18" s="35"/>
      <c r="U18" s="27"/>
      <c r="V18" s="35"/>
      <c r="W18" s="38"/>
    </row>
    <row r="19" ht="375" hidden="1" customHeight="1" spans="1:23">
      <c r="A19" s="16"/>
      <c r="B19" s="16"/>
      <c r="C19" s="10" t="s">
        <v>50</v>
      </c>
      <c r="D19" s="10" t="s">
        <v>91</v>
      </c>
      <c r="E19" s="22" t="s">
        <v>92</v>
      </c>
      <c r="F19" s="18" t="s">
        <v>88</v>
      </c>
      <c r="G19" s="10" t="s">
        <v>93</v>
      </c>
      <c r="H19" s="10" t="s">
        <v>94</v>
      </c>
      <c r="I19" s="10" t="s">
        <v>95</v>
      </c>
      <c r="J19" s="8" t="s">
        <v>40</v>
      </c>
      <c r="K19" s="8" t="s">
        <v>40</v>
      </c>
      <c r="L19" s="8" t="s">
        <v>40</v>
      </c>
      <c r="M19" s="8"/>
      <c r="N19" s="8"/>
      <c r="O19" s="8"/>
      <c r="P19" s="8"/>
      <c r="Q19" s="27">
        <v>65</v>
      </c>
      <c r="R19" s="27">
        <v>60</v>
      </c>
      <c r="S19" s="36"/>
      <c r="T19" s="36"/>
      <c r="U19" s="8">
        <v>5</v>
      </c>
      <c r="V19" s="39"/>
      <c r="W19" s="39"/>
    </row>
    <row r="20" ht="238" hidden="1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80" customHeight="1"/>
    <row r="48" ht="80" customHeight="1"/>
    <row r="49" ht="80" customHeight="1"/>
    <row r="50" ht="80" customHeight="1"/>
    <row r="51" ht="80" customHeight="1"/>
    <row r="52" ht="80" customHeight="1"/>
  </sheetData>
  <mergeCells count="27">
    <mergeCell ref="A1:AB1"/>
    <mergeCell ref="A2:AB2"/>
    <mergeCell ref="Q3:W3"/>
    <mergeCell ref="R4:V4"/>
    <mergeCell ref="A14:D14"/>
    <mergeCell ref="A16:W16"/>
    <mergeCell ref="A17:W17"/>
    <mergeCell ref="A3:A5"/>
    <mergeCell ref="B3:B5"/>
    <mergeCell ref="C3:C5"/>
    <mergeCell ref="D3:D5"/>
    <mergeCell ref="E3:E5"/>
    <mergeCell ref="F3:F5"/>
    <mergeCell ref="G3:G5"/>
    <mergeCell ref="J3:J5"/>
    <mergeCell ref="K3:K5"/>
    <mergeCell ref="L3:L5"/>
    <mergeCell ref="Q4:Q5"/>
    <mergeCell ref="W4:W5"/>
    <mergeCell ref="X3:X5"/>
    <mergeCell ref="Y3:Y5"/>
    <mergeCell ref="Z3:Z5"/>
    <mergeCell ref="AA3:AA5"/>
    <mergeCell ref="AB3:AB5"/>
    <mergeCell ref="M3:N4"/>
    <mergeCell ref="O3:P4"/>
    <mergeCell ref="H3:I4"/>
  </mergeCells>
  <printOptions horizontalCentered="1"/>
  <pageMargins left="0.432638888888889" right="0.251388888888889" top="0.314583333333333" bottom="0.275" header="0.298611111111111" footer="0.298611111111111"/>
  <pageSetup paperSize="256" scale="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sxsfpb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渭滨区2025年划拨财政衔接资金项目计划表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fpbcyc</dc:creator>
  <cp:lastModifiedBy>nyj</cp:lastModifiedBy>
  <dcterms:created xsi:type="dcterms:W3CDTF">2016-04-01T01:17:00Z</dcterms:created>
  <cp:lastPrinted>2021-07-24T10:10:00Z</cp:lastPrinted>
  <dcterms:modified xsi:type="dcterms:W3CDTF">2025-11-13T16:45:59Z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6E12EE35CA94F6C9C79A1569225628B9_43</vt:lpwstr>
  </property>
</Properties>
</file>