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渭滨区2025年划拨财政衔接资金项目计划表" sheetId="6" r:id="rId1"/>
  </sheets>
  <definedNames>
    <definedName name="_xlnm._FilterDatabase" localSheetId="0" hidden="1">渭滨区2025年划拨财政衔接资金项目计划表!$A$1:$AA$12</definedName>
    <definedName name="_xlnm.Print_Titles" localSheetId="0">渭滨区2025年划拨财政衔接资金项目计划表!$2:$5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<sst xmlns="http://schemas.openxmlformats.org/spreadsheetml/2006/main" count="114" uniqueCount="77">
  <si>
    <t>附件：</t>
  </si>
  <si>
    <t>渭滨区2025年划拨财政衔接资金项目计划表</t>
  </si>
  <si>
    <t>序号</t>
  </si>
  <si>
    <t>项目编号</t>
  </si>
  <si>
    <t>类别</t>
  </si>
  <si>
    <t>项目名称</t>
  </si>
  <si>
    <t>项目内容及建设规模</t>
  </si>
  <si>
    <t>建设期限
（起止时间）</t>
  </si>
  <si>
    <t>绩效目标</t>
  </si>
  <si>
    <t>项目实施地点</t>
  </si>
  <si>
    <t>脱贫村（是/否）</t>
  </si>
  <si>
    <t>重点帮扶镇（是/否）</t>
  </si>
  <si>
    <t>重点帮扶村（是/否）</t>
  </si>
  <si>
    <t>直接受益脱贫人口（含监测对象）</t>
  </si>
  <si>
    <t>受益总人口</t>
  </si>
  <si>
    <t>资金投入（万元）</t>
  </si>
  <si>
    <t>项目责任
单位</t>
  </si>
  <si>
    <t>行业主管部门</t>
  </si>
  <si>
    <t>财政资金
支持环节</t>
  </si>
  <si>
    <t>是否以工代赈</t>
  </si>
  <si>
    <t>备注</t>
  </si>
  <si>
    <t>合计</t>
  </si>
  <si>
    <t>财政衔接资金</t>
  </si>
  <si>
    <t>自筹
或社会投资</t>
  </si>
  <si>
    <t>镇</t>
  </si>
  <si>
    <t>村</t>
  </si>
  <si>
    <t>户数</t>
  </si>
  <si>
    <t>人数</t>
  </si>
  <si>
    <t>小计</t>
  </si>
  <si>
    <t>中央</t>
  </si>
  <si>
    <t>省级</t>
  </si>
  <si>
    <t>市级</t>
  </si>
  <si>
    <t>县级</t>
  </si>
  <si>
    <t>乡村建设类</t>
  </si>
  <si>
    <t>2025年神农镇林麝产业园区产业路修复项目</t>
  </si>
  <si>
    <t>建设内容：林麝产业园区产业路水泥硬化修复3500㎡，修建挡墙护坡300m³。</t>
  </si>
  <si>
    <t>2025年9—12月</t>
  </si>
  <si>
    <t>资产权属：大湾铺村村集体
管护责任单位：大湾铺村村委会
绩效目标：完善产业基础设施，促进产业发展。项目建成后，为40亩林麝园区完善基础设施，提高生产效率，提升园区管理效能。</t>
  </si>
  <si>
    <t>神农镇</t>
  </si>
  <si>
    <t>大湾铺村</t>
  </si>
  <si>
    <t>否</t>
  </si>
  <si>
    <t>神农镇人民政府</t>
  </si>
  <si>
    <t>区农业农村局</t>
  </si>
  <si>
    <t>项目建设、材料采购、工费支出</t>
  </si>
  <si>
    <t>2025年神农镇村庄环境提升项目</t>
  </si>
  <si>
    <t>建设内容：1.竹园沟村：栽植独杆月季200株，村内路侧整治提升1000㎡，修复挡墙200m³。2.益门堡村：二组路下边坡治理1600m³，栽植独杆月季150株，修复排水渠400m，水泥硬化路面500㎡。3.大湾铺村：栽植樱花树50株，村内路侧整治提升300㎡。4.太平庄村：栽植樱花树120株，村内路侧整治提升400㎡。</t>
  </si>
  <si>
    <r>
      <rPr>
        <sz val="45"/>
        <color theme="1"/>
        <rFont val="宋体"/>
        <charset val="134"/>
        <scheme val="major"/>
      </rPr>
      <t>资产权属：竹园沟村、益门堡村、大湾铺村、太平庄村村集体</t>
    </r>
    <r>
      <rPr>
        <sz val="45"/>
        <color rgb="FF000000"/>
        <rFont val="宋体"/>
        <charset val="134"/>
      </rPr>
      <t xml:space="preserve">
管护责任单位：</t>
    </r>
    <r>
      <rPr>
        <sz val="45"/>
        <color theme="1"/>
        <rFont val="宋体"/>
        <charset val="134"/>
        <scheme val="major"/>
      </rPr>
      <t>竹园沟村、益门堡村、大湾铺村、太平庄村村委会</t>
    </r>
    <r>
      <rPr>
        <sz val="45"/>
        <color rgb="FF000000"/>
        <rFont val="宋体"/>
        <charset val="134"/>
      </rPr>
      <t xml:space="preserve">
绩效目标：</t>
    </r>
    <r>
      <rPr>
        <sz val="45"/>
        <color theme="1"/>
        <rFont val="宋体"/>
        <charset val="134"/>
        <scheme val="major"/>
      </rPr>
      <t>改善基础设施条件，提升村级村容村貌，项目预计带动就业4人。</t>
    </r>
  </si>
  <si>
    <t>竹园沟村
益门堡村
大湾铺村
太平庄村</t>
  </si>
  <si>
    <t>2025年马营镇黄家山村燃黄路护坡项目</t>
  </si>
  <si>
    <t>建设内容：实施开挖地基、运输土方，夯实路基垮塌处，修建护坡约400m³，外粉护坡墙体700㎡，硬化护坡墙上端面150㎡，建成美化、防水一体化青砖墙230m。</t>
  </si>
  <si>
    <t>资产权属：黄家山村村集体    
管护责任单位：黄家山村村委会
绩效目标：改善生产及日常出行条件，消除南山美丽乡村休闲带黄家山段东西向部分道路存在的安全隐患。</t>
  </si>
  <si>
    <t>马营镇</t>
  </si>
  <si>
    <t>黄家山村</t>
  </si>
  <si>
    <t>马营镇人民政府</t>
  </si>
  <si>
    <t>2025年石鼓镇柘沟村修建排水渠项目</t>
  </si>
  <si>
    <t>建设内容：1.二组修建排水渠长800m、宽0.3m、高0.3m、壁厚0.1m。2.四组至六组修建排水渠长1000m、宽0.3m、高0.3m、壁厚0.1m。 3.六组修建排水渠长900m、宽1m、高0.8m、壁厚0.1m。</t>
  </si>
  <si>
    <t>2025年7—12月</t>
  </si>
  <si>
    <t>资产权属：柘沟村村集体
管护责任单位：柘沟村村委会 
绩效目标：提升村级基础设施条件，方便群众出行，带动就业6人。</t>
  </si>
  <si>
    <t>石鼓镇</t>
  </si>
  <si>
    <t>柘沟村</t>
  </si>
  <si>
    <t>石鼓镇人民政府</t>
  </si>
  <si>
    <t>2025年神农镇茹家庄二组三组人饮工程提升项目</t>
  </si>
  <si>
    <t>建设内容：计划铺设PE管DN95、63、50、25输水管道共13000m，破除砼路面4500㎡并恢复，管沟开挖土方3600m³并回填，加装阀门502个，加压系统及加压房2套。</t>
  </si>
  <si>
    <t>资产权属：茹家庄村村集体    
管护责任单位：茹家庄村村委会
绩效目标：项目预计带动就业3人，改善供水设施条件，提升群众饮水安全质量，巩固提升脱贫成效。受益人口191户1241人（其中脱贫户16户62人）。</t>
  </si>
  <si>
    <t>茹家庄村</t>
  </si>
  <si>
    <t>区水利局</t>
  </si>
  <si>
    <t>其中：中央资金90万元，为依据《关于对2025年石鼓镇赵家庄村股份经济合作社优质桃园二期项目退回报告的批复函》（宝渭农函〔2025〕147 号）文件重新调整安排资金。</t>
  </si>
  <si>
    <t>其它类</t>
  </si>
  <si>
    <t>2025年农村公益性基础设施管护项目</t>
  </si>
  <si>
    <t>做好全区农村公益性基础设施（农村公厕、村级水利、污水处理、生活垃圾等）日常运营维护及管护人员补助发放（其中：区农业农村局19.5万元、区水利局19.2万元、生态环境分局33万元、区城管执法局22万元）。</t>
  </si>
  <si>
    <t>绩效目标：按照农村基础设施管护有关标准和要求，实施分类管护，确保农村公厕、水利设施、污水处理设施、生活垃圾处理管护运维正常，保障饮水安全、提高污水处理能力和垃圾治理能力。</t>
  </si>
  <si>
    <t>八鱼镇
马营镇
石鼓镇
神农镇
高家镇</t>
  </si>
  <si>
    <t>65个村</t>
  </si>
  <si>
    <t>区农业农村局、区水利局、生态环境分局、区城管执法局</t>
  </si>
  <si>
    <t>补贴资金</t>
  </si>
  <si>
    <t>其中：区级资金52.54万元，为使用退回项目“2025年高家镇苟家岭村人居环境提升项目（2025056）”配套区级资金。</t>
  </si>
  <si>
    <t>说明：
2025年度区级资金总体情况：1490(区级年度)+457.17(八马结转)=1947.17万元，前期各批次计划中已安排区级资金合计1502.27万元，截至目前剩余总额444.9万元可安排。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</si>
</sst>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0">
    <font>
      <sz val="12"/>
      <name val="宋体"/>
      <charset val="134"/>
    </font>
    <font>
      <sz val="32"/>
      <name val="国标黑体"/>
      <charset val="134"/>
    </font>
    <font>
      <sz val="62"/>
      <name val="方正小标宋简体"/>
      <charset val="134"/>
    </font>
    <font>
      <b/>
      <sz val="20"/>
      <name val="黑体"/>
      <charset val="134"/>
    </font>
    <font>
      <sz val="45"/>
      <name val="宋体"/>
      <charset val="134"/>
      <scheme val="major"/>
    </font>
    <font>
      <sz val="45"/>
      <color theme="1"/>
      <name val="宋体"/>
      <charset val="134"/>
      <scheme val="minor"/>
    </font>
    <font>
      <sz val="45"/>
      <name val="宋体"/>
      <charset val="134"/>
      <scheme val="minor"/>
    </font>
    <font>
      <sz val="45"/>
      <color theme="1"/>
      <name val="宋体"/>
      <charset val="134"/>
      <scheme val="major"/>
    </font>
    <font>
      <sz val="45"/>
      <name val="宋体"/>
      <charset val="134"/>
    </font>
    <font>
      <b/>
      <sz val="48"/>
      <name val="宋体"/>
      <charset val="134"/>
      <scheme val="major"/>
    </font>
    <font>
      <sz val="48"/>
      <name val="宋体"/>
      <charset val="134"/>
      <scheme val="major"/>
    </font>
    <font>
      <sz val="48"/>
      <name val="宋体"/>
      <charset val="134"/>
    </font>
    <font>
      <sz val="72"/>
      <name val="宋体"/>
      <charset val="134"/>
    </font>
    <font>
      <sz val="58"/>
      <color rgb="FFFF0000"/>
      <name val="宋体"/>
      <charset val="134"/>
    </font>
    <font>
      <b/>
      <sz val="36"/>
      <color rgb="FFFF000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16"/>
      <name val="宋体"/>
      <charset val="134"/>
    </font>
    <font>
      <sz val="11"/>
      <color rgb="FF000000"/>
      <name val="等线"/>
      <charset val="134"/>
    </font>
    <font>
      <sz val="11"/>
      <color indexed="8"/>
      <name val="等线"/>
      <charset val="134"/>
    </font>
    <font>
      <sz val="12"/>
      <color rgb="FF000000"/>
      <name val="宋体"/>
      <charset val="134"/>
    </font>
    <font>
      <sz val="11"/>
      <color theme="1"/>
      <name val="Tahoma"/>
      <charset val="134"/>
    </font>
    <font>
      <sz val="11"/>
      <color indexed="20"/>
      <name val="宋体"/>
      <charset val="134"/>
    </font>
    <font>
      <sz val="11"/>
      <color indexed="20"/>
      <name val="等线"/>
      <charset val="134"/>
    </font>
    <font>
      <sz val="11"/>
      <color indexed="17"/>
      <name val="宋体"/>
      <charset val="134"/>
    </font>
    <font>
      <sz val="11"/>
      <name val="等线"/>
      <charset val="134"/>
    </font>
    <font>
      <sz val="10"/>
      <name val="Arial"/>
      <charset val="134"/>
    </font>
    <font>
      <sz val="11"/>
      <color indexed="8"/>
      <name val="Tahoma"/>
      <charset val="134"/>
    </font>
    <font>
      <sz val="11"/>
      <color theme="1"/>
      <name val="等线"/>
      <charset val="134"/>
    </font>
    <font>
      <sz val="11"/>
      <color indexed="17"/>
      <name val="等线"/>
      <charset val="134"/>
    </font>
    <font>
      <sz val="45"/>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5" fillId="0" borderId="0">
      <alignment vertical="center"/>
    </xf>
    <xf numFmtId="0" fontId="0" fillId="0" borderId="0"/>
    <xf numFmtId="0" fontId="35" fillId="0" borderId="0" applyProtection="0">
      <alignment vertical="center"/>
    </xf>
    <xf numFmtId="0" fontId="36" fillId="34" borderId="0" applyNumberFormat="0" applyBorder="0" applyAlignment="0" applyProtection="0">
      <alignment vertical="center"/>
    </xf>
    <xf numFmtId="0" fontId="0" fillId="0" borderId="0">
      <protection locked="0"/>
    </xf>
    <xf numFmtId="0" fontId="37" fillId="0" borderId="0">
      <protection locked="0"/>
    </xf>
    <xf numFmtId="0" fontId="38" fillId="0" borderId="0"/>
    <xf numFmtId="0" fontId="35" fillId="0" borderId="0">
      <alignment vertical="center"/>
    </xf>
    <xf numFmtId="0" fontId="39" fillId="0" borderId="0">
      <alignment vertical="center"/>
    </xf>
    <xf numFmtId="0" fontId="38" fillId="0" borderId="0">
      <alignment vertical="center"/>
    </xf>
    <xf numFmtId="0" fontId="40" fillId="0" borderId="0"/>
    <xf numFmtId="0" fontId="41" fillId="34"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4" fillId="0" borderId="0">
      <alignment vertical="center"/>
    </xf>
    <xf numFmtId="176" fontId="0" fillId="0" borderId="0" applyFont="0" applyFill="0" applyBorder="0" applyAlignment="0" applyProtection="0">
      <alignment vertical="center"/>
    </xf>
    <xf numFmtId="0" fontId="0" fillId="0" borderId="0">
      <alignment vertical="center"/>
    </xf>
    <xf numFmtId="0" fontId="45" fillId="0" borderId="0">
      <protection locked="0"/>
    </xf>
    <xf numFmtId="0" fontId="45" fillId="0" borderId="0" applyNumberFormat="0" applyFont="0" applyFill="0" applyBorder="0" applyAlignment="0" applyProtection="0"/>
    <xf numFmtId="0" fontId="39" fillId="0" borderId="0"/>
    <xf numFmtId="0" fontId="45" fillId="0" borderId="0"/>
    <xf numFmtId="0" fontId="38" fillId="0" borderId="0">
      <protection locked="0"/>
    </xf>
    <xf numFmtId="0" fontId="46" fillId="0" borderId="0"/>
    <xf numFmtId="0" fontId="0" fillId="0" borderId="0">
      <alignment vertical="center"/>
    </xf>
    <xf numFmtId="0" fontId="47" fillId="0" borderId="0">
      <alignment vertical="center"/>
    </xf>
    <xf numFmtId="0" fontId="48" fillId="35" borderId="0" applyNumberFormat="0" applyBorder="0" applyAlignment="0" applyProtection="0">
      <alignment vertical="center"/>
    </xf>
    <xf numFmtId="0" fontId="15" fillId="0" borderId="0">
      <alignment vertical="center"/>
    </xf>
    <xf numFmtId="0" fontId="35" fillId="0" borderId="0">
      <alignment vertical="center"/>
    </xf>
    <xf numFmtId="0" fontId="0" fillId="0" borderId="0">
      <alignment vertical="center"/>
    </xf>
    <xf numFmtId="0" fontId="35" fillId="0" borderId="0">
      <alignment vertical="center"/>
    </xf>
  </cellStyleXfs>
  <cellXfs count="53">
    <xf numFmtId="0" fontId="0" fillId="0" borderId="0" xfId="0">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72"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78" applyFont="1" applyFill="1" applyBorder="1" applyAlignment="1">
      <alignment horizontal="center" vertical="center" wrapText="1"/>
    </xf>
    <xf numFmtId="0" fontId="5" fillId="0" borderId="1" xfId="78"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4" fillId="0" borderId="1" xfId="72"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8" fillId="0" borderId="1" xfId="0" applyFont="1" applyFill="1" applyBorder="1">
      <alignment vertical="center"/>
    </xf>
    <xf numFmtId="0" fontId="6"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lignment vertical="center"/>
    </xf>
    <xf numFmtId="0" fontId="4" fillId="0" borderId="1" xfId="75" applyFont="1" applyFill="1" applyBorder="1" applyAlignment="1">
      <alignment vertical="center" wrapText="1"/>
    </xf>
    <xf numFmtId="0" fontId="4" fillId="0" borderId="1" xfId="0" applyFont="1" applyFill="1" applyBorder="1" applyAlignment="1">
      <alignment vertical="center" wrapText="1"/>
    </xf>
    <xf numFmtId="0" fontId="4" fillId="0" borderId="1" xfId="77" applyFont="1" applyFill="1" applyBorder="1" applyAlignment="1">
      <alignment horizontal="left" vertical="center" wrapText="1"/>
    </xf>
    <xf numFmtId="0" fontId="4" fillId="0" borderId="1" xfId="77" applyFont="1" applyFill="1" applyBorder="1" applyAlignment="1">
      <alignment horizontal="center" vertical="center" wrapText="1"/>
    </xf>
    <xf numFmtId="0" fontId="4" fillId="0" borderId="1" xfId="77" applyNumberFormat="1" applyFont="1" applyFill="1" applyBorder="1" applyAlignment="1">
      <alignment horizontal="center" vertical="center" wrapText="1"/>
    </xf>
    <xf numFmtId="0" fontId="4" fillId="0" borderId="1" xfId="77" applyFont="1" applyFill="1" applyBorder="1" applyAlignment="1">
      <alignment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lignment vertical="center"/>
    </xf>
    <xf numFmtId="0" fontId="11" fillId="0" borderId="1" xfId="0" applyFont="1" applyFill="1" applyBorder="1">
      <alignment vertical="center"/>
    </xf>
    <xf numFmtId="0" fontId="12" fillId="0" borderId="0" xfId="0" applyFont="1" applyFill="1" applyBorder="1" applyAlignment="1">
      <alignment horizontal="center" vertical="center"/>
    </xf>
    <xf numFmtId="0" fontId="13" fillId="2" borderId="0" xfId="0" applyFont="1" applyFill="1" applyAlignment="1">
      <alignment horizontal="left" vertical="center" wrapText="1"/>
    </xf>
    <xf numFmtId="0" fontId="0" fillId="2" borderId="0" xfId="0" applyFont="1" applyFill="1" applyBorder="1" applyAlignment="1">
      <alignment horizontal="center" vertical="center"/>
    </xf>
    <xf numFmtId="0" fontId="1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0" fillId="2" borderId="0" xfId="0" applyFont="1" applyFill="1" applyBorder="1">
      <alignment vertic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4 2 2" xfId="49"/>
    <cellStyle name="常规 2 2 2 4 2 2 2 2 2 4" xfId="50"/>
    <cellStyle name="常规 2 5 4 3 2 3 2 3" xfId="51"/>
    <cellStyle name="差_项目库明细表_2 2 2" xfId="52"/>
    <cellStyle name="常规 10 4 3 2 2 2" xfId="53"/>
    <cellStyle name="常规 6" xfId="54"/>
    <cellStyle name="常规 6 13" xfId="55"/>
    <cellStyle name="常规 7 6 2 2 3 2" xfId="56"/>
    <cellStyle name="常规 5 2 2" xfId="57"/>
    <cellStyle name="常规 27_项目库明细表" xfId="58"/>
    <cellStyle name="常规 14 2 5" xfId="59"/>
    <cellStyle name="差_项目库明细表_1" xfId="60"/>
    <cellStyle name="差_项目库明细表_3" xfId="61"/>
    <cellStyle name="好_项目库明细表 2 2" xfId="62"/>
    <cellStyle name="常规 13 2 4" xfId="63"/>
    <cellStyle name="货币 2 2 3" xfId="64"/>
    <cellStyle name="常规 14" xfId="65"/>
    <cellStyle name="常规 4 8 2" xfId="66"/>
    <cellStyle name="常规 2 20" xfId="67"/>
    <cellStyle name="常规 2 4 6" xfId="68"/>
    <cellStyle name="常规 9 3 2" xfId="69"/>
    <cellStyle name="常规 6 4" xfId="70"/>
    <cellStyle name="常规 2_项目库明细表" xfId="71"/>
    <cellStyle name="常规 3" xfId="72"/>
    <cellStyle name="常规 3 4" xfId="73"/>
    <cellStyle name="好_项目库明细表_3" xfId="74"/>
    <cellStyle name="常规 25" xfId="75"/>
    <cellStyle name="常规 10 2 8" xfId="76"/>
    <cellStyle name="常规 11 4 2" xfId="77"/>
    <cellStyle name="常规 10 3 3 2" xfId="78"/>
  </cellStyles>
  <tableStyles count="0" defaultTableStyle="TableStyleMedium2" defaultPivotStyle="PivotStyleLight16"/>
  <colors>
    <mruColors>
      <color rgb="00E6B8B7"/>
      <color rgb="00A468D2"/>
      <color rgb="00F8CBAD"/>
      <color rgb="00000000"/>
      <color rgb="00FF0000"/>
      <color rgb="0092D05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
  <sheetViews>
    <sheetView tabSelected="1" zoomScale="16" zoomScaleNormal="16" zoomScalePageLayoutView="46" topLeftCell="H1" workbookViewId="0">
      <pane ySplit="5" topLeftCell="A6" activePane="bottomLeft" state="frozen"/>
      <selection/>
      <selection pane="bottomLeft" activeCell="AB10" sqref="AB10"/>
    </sheetView>
  </sheetViews>
  <sheetFormatPr defaultColWidth="9" defaultRowHeight="14.25"/>
  <cols>
    <col min="1" max="1" width="11.3583333333333" style="2" customWidth="1"/>
    <col min="2" max="2" width="31.6166666666667" style="2" customWidth="1"/>
    <col min="3" max="3" width="41.9083333333333" style="2" customWidth="1"/>
    <col min="4" max="4" width="59.8583333333333" style="2" customWidth="1"/>
    <col min="5" max="5" width="255" style="3" customWidth="1"/>
    <col min="6" max="6" width="29.4083333333333" style="2" customWidth="1"/>
    <col min="7" max="7" width="218.5" style="4" customWidth="1"/>
    <col min="8" max="8" width="26.4666666666667" style="2" customWidth="1"/>
    <col min="9" max="9" width="36.025" style="2" customWidth="1"/>
    <col min="10" max="10" width="10.3416666666667" style="2" customWidth="1"/>
    <col min="11" max="11" width="9.48333333333333" style="2" customWidth="1"/>
    <col min="12" max="12" width="10.3416666666667" style="2" customWidth="1"/>
    <col min="13" max="13" width="14.2833333333333" style="2" customWidth="1"/>
    <col min="14" max="14" width="16.075" style="2" customWidth="1"/>
    <col min="15" max="15" width="17.4083333333333" style="2" customWidth="1"/>
    <col min="16" max="16" width="19.725" style="2" customWidth="1"/>
    <col min="17" max="17" width="45.5833333333333" style="2" customWidth="1"/>
    <col min="18" max="18" width="42.65" style="2" customWidth="1"/>
    <col min="19" max="21" width="35.625" style="2" customWidth="1"/>
    <col min="22" max="22" width="47.7916666666667" style="2" customWidth="1"/>
    <col min="23" max="23" width="35.625" style="2" customWidth="1"/>
    <col min="24" max="24" width="58.5833333333333" style="2" customWidth="1"/>
    <col min="25" max="25" width="57.35" style="2" customWidth="1"/>
    <col min="26" max="26" width="58.0833333333333" style="1" customWidth="1"/>
    <col min="27" max="27" width="9.80833333333333" style="1" customWidth="1"/>
    <col min="28" max="28" width="134.375" style="1" customWidth="1"/>
    <col min="29" max="29" width="9" style="1" customWidth="1"/>
    <col min="30" max="31" width="21.75" style="1" customWidth="1"/>
    <col min="32" max="32" width="13" style="1" customWidth="1"/>
    <col min="33" max="34" width="18.875" style="1" customWidth="1"/>
    <col min="35" max="35" width="10.25" style="1" customWidth="1"/>
    <col min="36" max="36" width="18.875" style="1" customWidth="1"/>
    <col min="37" max="16380" width="9" style="1" customWidth="1"/>
    <col min="16381" max="16384" width="9" style="1"/>
  </cols>
  <sheetData>
    <row r="1" ht="67"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s="1" customFormat="1" ht="11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2" customHeight="1" spans="1:28">
      <c r="A3" s="7" t="s">
        <v>2</v>
      </c>
      <c r="B3" s="7" t="s">
        <v>3</v>
      </c>
      <c r="C3" s="7" t="s">
        <v>4</v>
      </c>
      <c r="D3" s="7" t="s">
        <v>5</v>
      </c>
      <c r="E3" s="8" t="s">
        <v>6</v>
      </c>
      <c r="F3" s="7" t="s">
        <v>7</v>
      </c>
      <c r="G3" s="7" t="s">
        <v>8</v>
      </c>
      <c r="H3" s="7" t="s">
        <v>9</v>
      </c>
      <c r="I3" s="7"/>
      <c r="J3" s="7" t="s">
        <v>10</v>
      </c>
      <c r="K3" s="7" t="s">
        <v>11</v>
      </c>
      <c r="L3" s="7" t="s">
        <v>12</v>
      </c>
      <c r="M3" s="7" t="s">
        <v>13</v>
      </c>
      <c r="N3" s="7"/>
      <c r="O3" s="7" t="s">
        <v>14</v>
      </c>
      <c r="P3" s="7"/>
      <c r="Q3" s="7" t="s">
        <v>15</v>
      </c>
      <c r="R3" s="7"/>
      <c r="S3" s="7"/>
      <c r="T3" s="7"/>
      <c r="U3" s="7"/>
      <c r="V3" s="7"/>
      <c r="W3" s="7"/>
      <c r="X3" s="9" t="s">
        <v>16</v>
      </c>
      <c r="Y3" s="9" t="s">
        <v>17</v>
      </c>
      <c r="Z3" s="9" t="s">
        <v>18</v>
      </c>
      <c r="AA3" s="9" t="s">
        <v>19</v>
      </c>
      <c r="AB3" s="7" t="s">
        <v>20</v>
      </c>
    </row>
    <row r="4" ht="53" customHeight="1" spans="1:28">
      <c r="A4" s="7"/>
      <c r="B4" s="7"/>
      <c r="C4" s="7"/>
      <c r="D4" s="7"/>
      <c r="E4" s="8"/>
      <c r="F4" s="7"/>
      <c r="G4" s="7"/>
      <c r="H4" s="7"/>
      <c r="I4" s="7"/>
      <c r="J4" s="7"/>
      <c r="K4" s="7"/>
      <c r="L4" s="7"/>
      <c r="M4" s="7"/>
      <c r="N4" s="7"/>
      <c r="O4" s="7"/>
      <c r="P4" s="7"/>
      <c r="Q4" s="7" t="s">
        <v>21</v>
      </c>
      <c r="R4" s="7" t="s">
        <v>22</v>
      </c>
      <c r="S4" s="7"/>
      <c r="T4" s="7"/>
      <c r="U4" s="7"/>
      <c r="V4" s="7"/>
      <c r="W4" s="7" t="s">
        <v>23</v>
      </c>
      <c r="X4" s="9"/>
      <c r="Y4" s="9"/>
      <c r="Z4" s="9"/>
      <c r="AA4" s="9"/>
      <c r="AB4" s="7"/>
    </row>
    <row r="5" ht="59" customHeight="1" spans="1:28">
      <c r="A5" s="7"/>
      <c r="B5" s="7"/>
      <c r="C5" s="7"/>
      <c r="D5" s="7"/>
      <c r="E5" s="8"/>
      <c r="F5" s="7"/>
      <c r="G5" s="7"/>
      <c r="H5" s="7" t="s">
        <v>24</v>
      </c>
      <c r="I5" s="7" t="s">
        <v>25</v>
      </c>
      <c r="J5" s="7"/>
      <c r="K5" s="7"/>
      <c r="L5" s="7"/>
      <c r="M5" s="7" t="s">
        <v>26</v>
      </c>
      <c r="N5" s="7" t="s">
        <v>27</v>
      </c>
      <c r="O5" s="7" t="s">
        <v>26</v>
      </c>
      <c r="P5" s="7" t="s">
        <v>27</v>
      </c>
      <c r="Q5" s="7"/>
      <c r="R5" s="10" t="s">
        <v>28</v>
      </c>
      <c r="S5" s="11" t="s">
        <v>29</v>
      </c>
      <c r="T5" s="11" t="s">
        <v>30</v>
      </c>
      <c r="U5" s="11" t="s">
        <v>31</v>
      </c>
      <c r="V5" s="11" t="s">
        <v>32</v>
      </c>
      <c r="W5" s="7"/>
      <c r="X5" s="9"/>
      <c r="Y5" s="9"/>
      <c r="Z5" s="9"/>
      <c r="AA5" s="9"/>
      <c r="AB5" s="7"/>
    </row>
    <row r="6" customFormat="1" ht="331" customHeight="1" spans="1:28">
      <c r="A6" s="12">
        <v>1</v>
      </c>
      <c r="B6" s="13">
        <v>2025081</v>
      </c>
      <c r="C6" s="13" t="s">
        <v>33</v>
      </c>
      <c r="D6" s="14" t="s">
        <v>34</v>
      </c>
      <c r="E6" s="14" t="s">
        <v>35</v>
      </c>
      <c r="F6" s="15" t="s">
        <v>36</v>
      </c>
      <c r="G6" s="14" t="s">
        <v>37</v>
      </c>
      <c r="H6" s="14" t="s">
        <v>38</v>
      </c>
      <c r="I6" s="14" t="s">
        <v>39</v>
      </c>
      <c r="J6" s="14" t="s">
        <v>40</v>
      </c>
      <c r="K6" s="14" t="s">
        <v>40</v>
      </c>
      <c r="L6" s="14" t="s">
        <v>40</v>
      </c>
      <c r="M6" s="16">
        <v>45</v>
      </c>
      <c r="N6" s="16">
        <v>142</v>
      </c>
      <c r="O6" s="17">
        <v>206</v>
      </c>
      <c r="P6" s="16">
        <v>666</v>
      </c>
      <c r="Q6" s="18">
        <v>75</v>
      </c>
      <c r="R6" s="18">
        <v>75</v>
      </c>
      <c r="S6" s="19"/>
      <c r="T6" s="19"/>
      <c r="U6" s="19"/>
      <c r="V6" s="17">
        <v>75</v>
      </c>
      <c r="W6" s="19"/>
      <c r="X6" s="14" t="s">
        <v>41</v>
      </c>
      <c r="Y6" s="20" t="s">
        <v>42</v>
      </c>
      <c r="Z6" s="21" t="s">
        <v>43</v>
      </c>
      <c r="AA6" s="22"/>
      <c r="AB6" s="23"/>
    </row>
    <row r="7" customFormat="1" ht="339" customHeight="1" spans="1:28">
      <c r="A7" s="12">
        <v>2</v>
      </c>
      <c r="B7" s="13">
        <v>2025082</v>
      </c>
      <c r="C7" s="13" t="s">
        <v>33</v>
      </c>
      <c r="D7" s="14" t="s">
        <v>44</v>
      </c>
      <c r="E7" s="24" t="s">
        <v>45</v>
      </c>
      <c r="F7" s="15" t="s">
        <v>36</v>
      </c>
      <c r="G7" s="24" t="s">
        <v>46</v>
      </c>
      <c r="H7" s="14" t="s">
        <v>38</v>
      </c>
      <c r="I7" s="14" t="s">
        <v>47</v>
      </c>
      <c r="J7" s="14" t="s">
        <v>40</v>
      </c>
      <c r="K7" s="14" t="s">
        <v>40</v>
      </c>
      <c r="L7" s="14" t="s">
        <v>40</v>
      </c>
      <c r="M7" s="25">
        <v>95</v>
      </c>
      <c r="N7" s="25">
        <v>300</v>
      </c>
      <c r="O7" s="25">
        <v>516</v>
      </c>
      <c r="P7" s="25">
        <v>1766</v>
      </c>
      <c r="Q7" s="25">
        <v>78</v>
      </c>
      <c r="R7" s="25">
        <v>78</v>
      </c>
      <c r="S7" s="25"/>
      <c r="T7" s="25"/>
      <c r="U7" s="25"/>
      <c r="V7" s="25">
        <v>78</v>
      </c>
      <c r="W7" s="25"/>
      <c r="X7" s="14" t="s">
        <v>41</v>
      </c>
      <c r="Y7" s="14" t="s">
        <v>42</v>
      </c>
      <c r="Z7" s="21" t="s">
        <v>43</v>
      </c>
      <c r="AA7" s="26"/>
      <c r="AB7" s="27"/>
    </row>
    <row r="8" customFormat="1" ht="335" customHeight="1" spans="1:28">
      <c r="A8" s="12">
        <v>3</v>
      </c>
      <c r="B8" s="13">
        <v>2025083</v>
      </c>
      <c r="C8" s="13" t="s">
        <v>33</v>
      </c>
      <c r="D8" s="13" t="s">
        <v>48</v>
      </c>
      <c r="E8" s="13" t="s">
        <v>49</v>
      </c>
      <c r="F8" s="15" t="s">
        <v>36</v>
      </c>
      <c r="G8" s="28" t="s">
        <v>50</v>
      </c>
      <c r="H8" s="13" t="s">
        <v>51</v>
      </c>
      <c r="I8" s="13" t="s">
        <v>52</v>
      </c>
      <c r="J8" s="28" t="s">
        <v>40</v>
      </c>
      <c r="K8" s="28" t="s">
        <v>40</v>
      </c>
      <c r="L8" s="28" t="s">
        <v>40</v>
      </c>
      <c r="M8" s="12">
        <v>40</v>
      </c>
      <c r="N8" s="12">
        <v>124</v>
      </c>
      <c r="O8" s="12">
        <v>396</v>
      </c>
      <c r="P8" s="12">
        <v>1759</v>
      </c>
      <c r="Q8" s="29">
        <v>38</v>
      </c>
      <c r="R8" s="29">
        <v>30</v>
      </c>
      <c r="S8" s="30"/>
      <c r="T8" s="30"/>
      <c r="U8" s="30"/>
      <c r="V8" s="29">
        <v>30</v>
      </c>
      <c r="W8" s="12">
        <v>8</v>
      </c>
      <c r="X8" s="14" t="s">
        <v>53</v>
      </c>
      <c r="Y8" s="14" t="s">
        <v>42</v>
      </c>
      <c r="Z8" s="21" t="s">
        <v>43</v>
      </c>
      <c r="AA8" s="31"/>
      <c r="AB8" s="27"/>
    </row>
    <row r="9" customFormat="1" ht="296" customHeight="1" spans="1:28">
      <c r="A9" s="12">
        <v>4</v>
      </c>
      <c r="B9" s="13">
        <v>2025070</v>
      </c>
      <c r="C9" s="13" t="s">
        <v>33</v>
      </c>
      <c r="D9" s="32" t="s">
        <v>54</v>
      </c>
      <c r="E9" s="32" t="s">
        <v>55</v>
      </c>
      <c r="F9" s="33" t="s">
        <v>56</v>
      </c>
      <c r="G9" s="33" t="s">
        <v>57</v>
      </c>
      <c r="H9" s="34" t="s">
        <v>58</v>
      </c>
      <c r="I9" s="34" t="s">
        <v>59</v>
      </c>
      <c r="J9" s="35" t="s">
        <v>40</v>
      </c>
      <c r="K9" s="35" t="s">
        <v>40</v>
      </c>
      <c r="L9" s="35" t="s">
        <v>40</v>
      </c>
      <c r="M9" s="36">
        <v>27</v>
      </c>
      <c r="N9" s="36">
        <v>81</v>
      </c>
      <c r="O9" s="36">
        <v>282</v>
      </c>
      <c r="P9" s="36">
        <v>1250</v>
      </c>
      <c r="Q9" s="29">
        <v>39.89</v>
      </c>
      <c r="R9" s="29">
        <v>39.89</v>
      </c>
      <c r="S9" s="36"/>
      <c r="T9" s="36"/>
      <c r="U9" s="36"/>
      <c r="V9" s="29">
        <v>39.89</v>
      </c>
      <c r="W9" s="36"/>
      <c r="X9" s="13" t="s">
        <v>60</v>
      </c>
      <c r="Y9" s="37" t="s">
        <v>42</v>
      </c>
      <c r="Z9" s="13" t="s">
        <v>43</v>
      </c>
      <c r="AA9" s="38"/>
      <c r="AB9" s="23"/>
    </row>
    <row r="10" customFormat="1" ht="296" customHeight="1" spans="1:28">
      <c r="A10" s="12">
        <v>5</v>
      </c>
      <c r="B10" s="13">
        <v>2025012</v>
      </c>
      <c r="C10" s="13" t="s">
        <v>33</v>
      </c>
      <c r="D10" s="28" t="s">
        <v>61</v>
      </c>
      <c r="E10" s="28" t="s">
        <v>62</v>
      </c>
      <c r="F10" s="15" t="s">
        <v>36</v>
      </c>
      <c r="G10" s="28" t="s">
        <v>63</v>
      </c>
      <c r="H10" s="28" t="s">
        <v>38</v>
      </c>
      <c r="I10" s="28" t="s">
        <v>64</v>
      </c>
      <c r="J10" s="28" t="s">
        <v>40</v>
      </c>
      <c r="K10" s="28" t="s">
        <v>40</v>
      </c>
      <c r="L10" s="28" t="s">
        <v>40</v>
      </c>
      <c r="M10" s="39">
        <v>16</v>
      </c>
      <c r="N10" s="39">
        <v>64</v>
      </c>
      <c r="O10" s="39">
        <v>191</v>
      </c>
      <c r="P10" s="39">
        <v>747</v>
      </c>
      <c r="Q10" s="40">
        <v>270.85</v>
      </c>
      <c r="R10" s="40">
        <v>270.85</v>
      </c>
      <c r="S10" s="41">
        <v>90</v>
      </c>
      <c r="T10" s="41"/>
      <c r="U10" s="41"/>
      <c r="V10" s="40">
        <v>180.85</v>
      </c>
      <c r="W10" s="39"/>
      <c r="X10" s="14" t="s">
        <v>41</v>
      </c>
      <c r="Y10" s="28" t="s">
        <v>65</v>
      </c>
      <c r="Z10" s="21" t="s">
        <v>43</v>
      </c>
      <c r="AA10" s="13"/>
      <c r="AB10" s="23" t="s">
        <v>66</v>
      </c>
    </row>
    <row r="11" customFormat="1" ht="296" customHeight="1" spans="1:28">
      <c r="A11" s="12">
        <v>6</v>
      </c>
      <c r="B11" s="13">
        <v>2025078</v>
      </c>
      <c r="C11" s="13" t="s">
        <v>67</v>
      </c>
      <c r="D11" s="28" t="s">
        <v>68</v>
      </c>
      <c r="E11" s="28" t="s">
        <v>69</v>
      </c>
      <c r="F11" s="13" t="s">
        <v>56</v>
      </c>
      <c r="G11" s="28" t="s">
        <v>70</v>
      </c>
      <c r="H11" s="28" t="s">
        <v>71</v>
      </c>
      <c r="I11" s="28" t="s">
        <v>72</v>
      </c>
      <c r="J11" s="39"/>
      <c r="K11" s="39"/>
      <c r="L11" s="39"/>
      <c r="M11" s="39"/>
      <c r="N11" s="39"/>
      <c r="O11" s="39"/>
      <c r="P11" s="39"/>
      <c r="Q11" s="12">
        <v>93.7</v>
      </c>
      <c r="R11" s="12">
        <v>93.7</v>
      </c>
      <c r="S11" s="12"/>
      <c r="T11" s="12"/>
      <c r="U11" s="12"/>
      <c r="V11" s="12">
        <v>93.7</v>
      </c>
      <c r="W11" s="12"/>
      <c r="X11" s="28" t="s">
        <v>73</v>
      </c>
      <c r="Y11" s="28" t="s">
        <v>73</v>
      </c>
      <c r="Z11" s="28" t="s">
        <v>74</v>
      </c>
      <c r="AA11" s="31"/>
      <c r="AB11" s="23" t="s">
        <v>75</v>
      </c>
    </row>
    <row r="12" ht="189" customHeight="1" spans="1:28">
      <c r="A12" s="42" t="s">
        <v>21</v>
      </c>
      <c r="B12" s="42"/>
      <c r="C12" s="42"/>
      <c r="D12" s="42"/>
      <c r="E12" s="42"/>
      <c r="F12" s="43"/>
      <c r="G12" s="44"/>
      <c r="H12" s="43"/>
      <c r="I12" s="43"/>
      <c r="J12" s="43"/>
      <c r="K12" s="43"/>
      <c r="L12" s="43"/>
      <c r="M12" s="43"/>
      <c r="N12" s="43"/>
      <c r="O12" s="43"/>
      <c r="P12" s="43"/>
      <c r="Q12" s="42">
        <f>SUM(Q6:Q11)</f>
        <v>595.44</v>
      </c>
      <c r="R12" s="42">
        <f>SUM(R6:R11)</f>
        <v>587.44</v>
      </c>
      <c r="S12" s="42">
        <f>SUM(S6:S11)</f>
        <v>90</v>
      </c>
      <c r="T12" s="42"/>
      <c r="U12" s="42"/>
      <c r="V12" s="42">
        <f>SUM(V6:V11)</f>
        <v>497.44</v>
      </c>
      <c r="W12" s="42">
        <f>SUM(W6:W11)</f>
        <v>8</v>
      </c>
      <c r="X12" s="43"/>
      <c r="Y12" s="43"/>
      <c r="Z12" s="45"/>
      <c r="AA12" s="45"/>
      <c r="AB12" s="46"/>
    </row>
    <row r="13" ht="35" customHeight="1"/>
    <row r="14" ht="35" customHeight="1"/>
    <row r="15" ht="35" customHeight="1"/>
    <row r="16" ht="92.25" spans="1:28">
      <c r="Q16" s="47"/>
      <c r="R16" s="47"/>
      <c r="S16" s="47"/>
      <c r="T16" s="47"/>
      <c r="U16" s="47"/>
      <c r="V16" s="47"/>
      <c r="W16" s="47"/>
    </row>
    <row r="17" ht="252" hidden="1" customHeight="1" spans="1:27">
      <c r="A17" s="48" t="s">
        <v>76</v>
      </c>
      <c r="B17" s="48"/>
      <c r="C17" s="48"/>
      <c r="D17" s="48"/>
      <c r="E17" s="48"/>
      <c r="F17" s="48"/>
      <c r="G17" s="48"/>
      <c r="H17" s="48"/>
      <c r="I17" s="48"/>
      <c r="J17" s="48"/>
      <c r="K17" s="48"/>
      <c r="L17" s="48"/>
      <c r="M17" s="48"/>
      <c r="N17" s="48"/>
      <c r="O17" s="48"/>
      <c r="P17" s="48"/>
      <c r="Q17" s="49"/>
      <c r="R17" s="49"/>
      <c r="S17" s="49"/>
      <c r="T17" s="49"/>
      <c r="U17" s="50"/>
      <c r="V17" s="51">
        <v>444.9</v>
      </c>
      <c r="W17" s="49"/>
      <c r="X17" s="49"/>
      <c r="Y17" s="49"/>
      <c r="Z17" s="52"/>
      <c r="AA17" s="52"/>
    </row>
    <row r="18" ht="35" customHeight="1"/>
    <row r="19" ht="35" customHeight="1"/>
    <row r="20" ht="35" customHeight="1"/>
  </sheetData>
  <mergeCells count="26">
    <mergeCell ref="A1:AB1"/>
    <mergeCell ref="A2:AB2"/>
    <mergeCell ref="Q3:W3"/>
    <mergeCell ref="R4:V4"/>
    <mergeCell ref="A12:E12"/>
    <mergeCell ref="A17:P17"/>
    <mergeCell ref="A3:A5"/>
    <mergeCell ref="B3:B5"/>
    <mergeCell ref="C3:C5"/>
    <mergeCell ref="D3:D5"/>
    <mergeCell ref="E3:E5"/>
    <mergeCell ref="F3:F5"/>
    <mergeCell ref="G3:G5"/>
    <mergeCell ref="J3:J5"/>
    <mergeCell ref="K3:K5"/>
    <mergeCell ref="L3:L5"/>
    <mergeCell ref="Q4:Q5"/>
    <mergeCell ref="W4:W5"/>
    <mergeCell ref="X3:X5"/>
    <mergeCell ref="Y3:Y5"/>
    <mergeCell ref="Z3:Z5"/>
    <mergeCell ref="AA3:AA5"/>
    <mergeCell ref="AB3:AB5"/>
    <mergeCell ref="M3:N4"/>
    <mergeCell ref="O3:P4"/>
    <mergeCell ref="H3:I4"/>
  </mergeCells>
  <printOptions horizontalCentered="1"/>
  <pageMargins left="0.432638888888889" right="0.251388888888889" top="0.314583333333333" bottom="0.275" header="0.298611111111111" footer="0.298611111111111"/>
  <pageSetup paperSize="8" scale="1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渭滨区2025年划拨财政衔接资金项目计划表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瑞柒</cp:lastModifiedBy>
  <dcterms:created xsi:type="dcterms:W3CDTF">2016-03-28T01:17:00Z</dcterms:created>
  <cp:lastPrinted>2021-07-20T10:10:00Z</cp:lastPrinted>
  <dcterms:modified xsi:type="dcterms:W3CDTF">2025-11-04T07:32:54Z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414ED984B67DE87DE49E9A68F7C21362_43</vt:lpwstr>
  </property>
</Properties>
</file>